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23047619-2A5E-41A9-98ED-6F3FAB71032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Ocje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0" i="1" l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</calcChain>
</file>

<file path=xl/sharedStrings.xml><?xml version="1.0" encoding="utf-8"?>
<sst xmlns="http://schemas.openxmlformats.org/spreadsheetml/2006/main" count="189" uniqueCount="126">
  <si>
    <t>OBRAZAC za evidenciju osvojenih poena na predmetu i predlog ocjene</t>
  </si>
  <si>
    <t>PRIRODNO-MATEMATIČKI FAKULTET</t>
  </si>
  <si>
    <t>MATEMATIKA I RAČUNARSKE NAUKE</t>
  </si>
  <si>
    <t>Studije: OSNOVNE</t>
  </si>
  <si>
    <t>ALGEBRA 1</t>
  </si>
  <si>
    <t>Ects: 5</t>
  </si>
  <si>
    <t>Predavači: Sanja Rašović-Jančić;VLADIMIR IVANOVIĆ;</t>
  </si>
  <si>
    <t>EVIDENCIONI BROJ / IME I PREZIME</t>
  </si>
  <si>
    <t>BROJ OSVOJENIH POENA ZA SVAKI OBLIK PROVJERE ZNANJA STUDENTA</t>
  </si>
  <si>
    <t>POENI / PREDLOG OCJENE</t>
  </si>
  <si>
    <t>PRISUSTVO</t>
  </si>
  <si>
    <t>KOLOKVIJUMI</t>
  </si>
  <si>
    <t>ZAVRŠNI</t>
  </si>
  <si>
    <t>I - red</t>
  </si>
  <si>
    <t>I - pop</t>
  </si>
  <si>
    <t>II - red</t>
  </si>
  <si>
    <t>II - pop</t>
  </si>
  <si>
    <t>red</t>
  </si>
  <si>
    <t>pop</t>
  </si>
  <si>
    <t>1/2022</t>
  </si>
  <si>
    <t>Milica Mandrapa</t>
  </si>
  <si>
    <t>24</t>
  </si>
  <si>
    <t>15.5</t>
  </si>
  <si>
    <t>3/2022</t>
  </si>
  <si>
    <t>Ajla Šukurica</t>
  </si>
  <si>
    <t>21</t>
  </si>
  <si>
    <t>19</t>
  </si>
  <si>
    <t>4/2022</t>
  </si>
  <si>
    <t>Aleksandra Stojanović</t>
  </si>
  <si>
    <t>11</t>
  </si>
  <si>
    <t>12.5</t>
  </si>
  <si>
    <t>5/2022</t>
  </si>
  <si>
    <t>Jovana Bošnjak</t>
  </si>
  <si>
    <t>15</t>
  </si>
  <si>
    <t>18.5</t>
  </si>
  <si>
    <t>0</t>
  </si>
  <si>
    <t>14</t>
  </si>
  <si>
    <t>6/2022</t>
  </si>
  <si>
    <t>Jelena Marsenić</t>
  </si>
  <si>
    <t>7/2022</t>
  </si>
  <si>
    <t>Nada Perović</t>
  </si>
  <si>
    <t>20</t>
  </si>
  <si>
    <t>2.5</t>
  </si>
  <si>
    <t>16.5</t>
  </si>
  <si>
    <t>36.5</t>
  </si>
  <si>
    <t>8/2022</t>
  </si>
  <si>
    <t>Amer Trubljanin</t>
  </si>
  <si>
    <t>1</t>
  </si>
  <si>
    <t>35</t>
  </si>
  <si>
    <t>12/2022</t>
  </si>
  <si>
    <t>Jelena Sekulić</t>
  </si>
  <si>
    <t>22.5</t>
  </si>
  <si>
    <t>2</t>
  </si>
  <si>
    <t>17.5</t>
  </si>
  <si>
    <t>13/2022</t>
  </si>
  <si>
    <t>David Polović</t>
  </si>
  <si>
    <t>9</t>
  </si>
  <si>
    <t>15/2022</t>
  </si>
  <si>
    <t>Arijana Lika</t>
  </si>
  <si>
    <t>12</t>
  </si>
  <si>
    <t>13</t>
  </si>
  <si>
    <t>.5</t>
  </si>
  <si>
    <t>4</t>
  </si>
  <si>
    <t>17</t>
  </si>
  <si>
    <t>17/2022</t>
  </si>
  <si>
    <t>Emin Čantić</t>
  </si>
  <si>
    <t>13.5</t>
  </si>
  <si>
    <t>24.5</t>
  </si>
  <si>
    <t>18/2022</t>
  </si>
  <si>
    <t>Jelena Gašić</t>
  </si>
  <si>
    <t>16</t>
  </si>
  <si>
    <t>11.5</t>
  </si>
  <si>
    <t>19/2022</t>
  </si>
  <si>
    <t>Miloš Barjaktarović</t>
  </si>
  <si>
    <t>20/2022</t>
  </si>
  <si>
    <t>Benjamin Šabotić</t>
  </si>
  <si>
    <t>24/2022</t>
  </si>
  <si>
    <t>Ana Asanovski</t>
  </si>
  <si>
    <t>7</t>
  </si>
  <si>
    <t>26/2022</t>
  </si>
  <si>
    <t>Tijana Baošić</t>
  </si>
  <si>
    <t>4/2021</t>
  </si>
  <si>
    <t>Ilija Crvenica</t>
  </si>
  <si>
    <t>14/2021</t>
  </si>
  <si>
    <t>Đorđije Tatar</t>
  </si>
  <si>
    <t>20/2021</t>
  </si>
  <si>
    <t>Suzana Jocović</t>
  </si>
  <si>
    <t>39/2021</t>
  </si>
  <si>
    <t>Vuk Radović</t>
  </si>
  <si>
    <t>12/2020</t>
  </si>
  <si>
    <t>Mensud Radončić</t>
  </si>
  <si>
    <t>5</t>
  </si>
  <si>
    <t>20/2020</t>
  </si>
  <si>
    <t>Teodora Vuković</t>
  </si>
  <si>
    <t>9.5</t>
  </si>
  <si>
    <t>25/2020</t>
  </si>
  <si>
    <t>Petar Borozan</t>
  </si>
  <si>
    <t>26/2020</t>
  </si>
  <si>
    <t>Lazar Vujović</t>
  </si>
  <si>
    <t>2/2019</t>
  </si>
  <si>
    <t>Tijana Cvijović</t>
  </si>
  <si>
    <t>25/2019</t>
  </si>
  <si>
    <t>Vojka Raičević</t>
  </si>
  <si>
    <t>2/2018</t>
  </si>
  <si>
    <t>Aleksandar Lazarević</t>
  </si>
  <si>
    <t>22/2018</t>
  </si>
  <si>
    <t>Dajla Šabović</t>
  </si>
  <si>
    <t>26/2018</t>
  </si>
  <si>
    <t>Jelena Hajduković</t>
  </si>
  <si>
    <t>38/2016</t>
  </si>
  <si>
    <t>Bogdan Rakonjac</t>
  </si>
  <si>
    <t>709/2016</t>
  </si>
  <si>
    <t>Ivana Dacić</t>
  </si>
  <si>
    <t>7032/2016</t>
  </si>
  <si>
    <t>Marija Rakonjac</t>
  </si>
  <si>
    <t>3</t>
  </si>
  <si>
    <t>10</t>
  </si>
  <si>
    <t>9/2013</t>
  </si>
  <si>
    <t>Velimir Turković</t>
  </si>
  <si>
    <t>Teorija</t>
  </si>
  <si>
    <t>Zadaci</t>
  </si>
  <si>
    <t>46.5</t>
  </si>
  <si>
    <t/>
  </si>
  <si>
    <t>35.5</t>
  </si>
  <si>
    <t>28.5</t>
  </si>
  <si>
    <t>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</si>
</sst>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49" fontId="0" fillId="0" borderId="0" xfId="0" applyNumberFormat="1"/>
    <xf numFmtId="49" fontId="1" fillId="0" borderId="2" xfId="0" applyNumberFormat="1" applyFont="1" applyBorder="1"/>
    <xf numFmtId="49" fontId="0" fillId="0" borderId="1" xfId="0" applyNumberFormat="1" applyBorder="1"/>
    <xf numFmtId="49" fontId="1" fillId="2" borderId="0" xfId="0" applyNumberFormat="1" applyFont="1" applyFill="1"/>
    <xf numFmtId="49" fontId="1" fillId="0" borderId="1" xfId="0" applyNumberFormat="1" applyFont="1" applyBorder="1"/>
    <xf numFmtId="0" fontId="1" fillId="2" borderId="0" xfId="0" applyFont="1" applyFill="1"/>
    <xf numFmtId="0" fontId="1" fillId="0" borderId="1" xfId="0" applyFont="1" applyBorder="1"/>
    <xf numFmtId="49" fontId="1" fillId="0" borderId="1" xfId="0" applyNumberFormat="1" applyFont="1" applyBorder="1"/>
    <xf numFmtId="2" fontId="0" fillId="0" borderId="0" xfId="0" applyNumberFormat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0"/>
  <sheetViews>
    <sheetView tabSelected="1" workbookViewId="0">
      <selection activeCell="I38" sqref="I38"/>
    </sheetView>
  </sheetViews>
  <sheetFormatPr defaultRowHeight="15" x14ac:dyDescent="0.25"/>
  <cols>
    <col min="8" max="9" width="9.140625" style="4"/>
    <col min="12" max="13" width="9.140625" style="4"/>
    <col min="16" max="16" width="9.140625" style="12"/>
  </cols>
  <sheetData>
    <row r="1" spans="1:19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ht="15.75" x14ac:dyDescent="0.25">
      <c r="A2" s="9" t="s">
        <v>1</v>
      </c>
      <c r="B2" s="9"/>
      <c r="C2" s="9"/>
      <c r="D2" s="9"/>
      <c r="E2" s="9"/>
      <c r="F2" s="9"/>
      <c r="G2" s="9" t="s">
        <v>2</v>
      </c>
      <c r="H2" s="9"/>
      <c r="I2" s="9"/>
      <c r="J2" s="9"/>
      <c r="K2" s="9"/>
      <c r="L2" s="9"/>
      <c r="M2" s="9"/>
      <c r="N2" s="9" t="s">
        <v>3</v>
      </c>
      <c r="O2" s="9"/>
      <c r="P2" s="9"/>
      <c r="Q2" s="9"/>
      <c r="R2" s="9"/>
      <c r="S2" s="9"/>
    </row>
    <row r="3" spans="1:19" ht="15.75" x14ac:dyDescent="0.25">
      <c r="A3" s="9" t="s">
        <v>4</v>
      </c>
      <c r="B3" s="9"/>
      <c r="C3" s="9"/>
      <c r="D3" s="9"/>
      <c r="E3" s="9"/>
      <c r="F3" s="9"/>
      <c r="G3" s="9"/>
      <c r="H3" s="9"/>
      <c r="I3" s="7" t="s">
        <v>5</v>
      </c>
      <c r="J3" s="9" t="s">
        <v>6</v>
      </c>
      <c r="K3" s="9"/>
      <c r="L3" s="9"/>
      <c r="M3" s="9"/>
      <c r="N3" s="9"/>
      <c r="O3" s="9"/>
      <c r="P3" s="9"/>
      <c r="Q3" s="9"/>
      <c r="R3" s="9"/>
      <c r="S3" s="9"/>
    </row>
    <row r="5" spans="1:19" ht="15.75" x14ac:dyDescent="0.25">
      <c r="A5" s="10" t="s">
        <v>7</v>
      </c>
      <c r="B5" s="10"/>
      <c r="C5" s="10" t="s">
        <v>8</v>
      </c>
      <c r="D5" s="10"/>
      <c r="E5" s="10"/>
      <c r="F5" s="10"/>
      <c r="G5" s="10"/>
      <c r="H5" s="10"/>
      <c r="I5" s="10"/>
      <c r="J5" s="10" t="s">
        <v>9</v>
      </c>
      <c r="K5" s="10"/>
    </row>
    <row r="6" spans="1:19" ht="15.75" x14ac:dyDescent="0.25">
      <c r="A6" s="10"/>
      <c r="B6" s="10"/>
      <c r="C6" s="10" t="s">
        <v>10</v>
      </c>
      <c r="D6" s="10" t="s">
        <v>11</v>
      </c>
      <c r="E6" s="10"/>
      <c r="F6" s="10"/>
      <c r="G6" s="10"/>
      <c r="H6" s="11" t="s">
        <v>12</v>
      </c>
      <c r="I6" s="11"/>
      <c r="J6" s="10"/>
      <c r="K6" s="10"/>
    </row>
    <row r="7" spans="1:19" ht="15.75" x14ac:dyDescent="0.25">
      <c r="A7" s="10"/>
      <c r="B7" s="10"/>
      <c r="C7" s="10"/>
      <c r="D7" s="1" t="s">
        <v>13</v>
      </c>
      <c r="E7" s="1" t="s">
        <v>14</v>
      </c>
      <c r="F7" s="1" t="s">
        <v>15</v>
      </c>
      <c r="G7" s="1" t="s">
        <v>16</v>
      </c>
      <c r="H7" s="8" t="s">
        <v>17</v>
      </c>
      <c r="I7" s="8" t="s">
        <v>18</v>
      </c>
      <c r="J7" s="10"/>
      <c r="K7" s="10"/>
      <c r="L7" s="5" t="s">
        <v>119</v>
      </c>
      <c r="M7" s="5" t="s">
        <v>120</v>
      </c>
      <c r="N7" s="3" t="s">
        <v>119</v>
      </c>
      <c r="O7" s="3" t="s">
        <v>120</v>
      </c>
    </row>
    <row r="8" spans="1:19" s="2" customFormat="1" x14ac:dyDescent="0.25">
      <c r="A8" s="2" t="s">
        <v>19</v>
      </c>
      <c r="B8" s="2" t="s">
        <v>20</v>
      </c>
      <c r="D8" s="2" t="s">
        <v>21</v>
      </c>
      <c r="F8" s="2" t="s">
        <v>22</v>
      </c>
      <c r="H8" s="6" t="s">
        <v>44</v>
      </c>
      <c r="I8" s="6" t="s">
        <v>122</v>
      </c>
      <c r="L8" s="2">
        <v>24</v>
      </c>
      <c r="M8" s="2">
        <v>12.5</v>
      </c>
      <c r="P8" s="13" t="str">
        <f>IF(AND(ISBLANK(N8),ISBLANK(O8)),"",MAX(L8,N8)+MAX(M8,O8))</f>
        <v/>
      </c>
    </row>
    <row r="9" spans="1:19" s="2" customFormat="1" x14ac:dyDescent="0.25">
      <c r="A9" s="2" t="s">
        <v>23</v>
      </c>
      <c r="B9" s="2" t="s">
        <v>24</v>
      </c>
      <c r="D9" s="2" t="s">
        <v>25</v>
      </c>
      <c r="F9" s="2" t="s">
        <v>26</v>
      </c>
      <c r="G9" s="2" t="s">
        <v>25</v>
      </c>
      <c r="H9" s="6" t="s">
        <v>44</v>
      </c>
      <c r="I9" s="6">
        <v>44</v>
      </c>
      <c r="L9" s="6">
        <v>25</v>
      </c>
      <c r="M9" s="6">
        <v>11.5</v>
      </c>
      <c r="O9" s="2">
        <v>19</v>
      </c>
      <c r="P9" s="13">
        <f t="shared" ref="P9:P40" si="0">IF(AND(ISBLANK(N9),ISBLANK(O9)),"",MAX(L9,N9)+MAX(M9,O9))</f>
        <v>44</v>
      </c>
    </row>
    <row r="10" spans="1:19" s="2" customFormat="1" x14ac:dyDescent="0.25">
      <c r="A10" s="2" t="s">
        <v>27</v>
      </c>
      <c r="B10" s="2" t="s">
        <v>28</v>
      </c>
      <c r="E10" s="2" t="s">
        <v>29</v>
      </c>
      <c r="G10" s="2" t="s">
        <v>30</v>
      </c>
      <c r="H10" s="6">
        <v>22</v>
      </c>
      <c r="I10" s="6" t="s">
        <v>123</v>
      </c>
      <c r="L10" s="6">
        <v>16</v>
      </c>
      <c r="M10" s="2">
        <v>6</v>
      </c>
      <c r="O10" s="2">
        <v>19.5</v>
      </c>
      <c r="P10" s="13">
        <f t="shared" si="0"/>
        <v>35.5</v>
      </c>
    </row>
    <row r="11" spans="1:19" s="2" customFormat="1" x14ac:dyDescent="0.25">
      <c r="A11" s="2" t="s">
        <v>31</v>
      </c>
      <c r="B11" s="2" t="s">
        <v>32</v>
      </c>
      <c r="D11" s="2" t="s">
        <v>33</v>
      </c>
      <c r="E11" s="2" t="s">
        <v>34</v>
      </c>
      <c r="F11" s="2" t="s">
        <v>35</v>
      </c>
      <c r="G11" s="2" t="s">
        <v>36</v>
      </c>
      <c r="H11" s="6">
        <v>24</v>
      </c>
      <c r="I11" s="6" t="s">
        <v>122</v>
      </c>
      <c r="L11" s="6">
        <v>18.5</v>
      </c>
      <c r="M11" s="6">
        <v>5.5</v>
      </c>
      <c r="P11" s="13" t="str">
        <f t="shared" si="0"/>
        <v/>
      </c>
    </row>
    <row r="12" spans="1:19" s="2" customFormat="1" x14ac:dyDescent="0.25">
      <c r="A12" s="2" t="s">
        <v>37</v>
      </c>
      <c r="B12" s="2" t="s">
        <v>38</v>
      </c>
      <c r="D12" s="2" t="s">
        <v>35</v>
      </c>
      <c r="E12" s="2" t="s">
        <v>26</v>
      </c>
      <c r="F12" s="2" t="s">
        <v>35</v>
      </c>
      <c r="G12" s="2" t="s">
        <v>29</v>
      </c>
      <c r="H12" s="6" t="s">
        <v>51</v>
      </c>
      <c r="I12" s="6" t="s">
        <v>122</v>
      </c>
      <c r="L12" s="2">
        <v>19</v>
      </c>
      <c r="M12" s="6">
        <v>3.5</v>
      </c>
      <c r="P12" s="13" t="str">
        <f t="shared" si="0"/>
        <v/>
      </c>
    </row>
    <row r="13" spans="1:19" s="2" customFormat="1" x14ac:dyDescent="0.25">
      <c r="A13" s="2" t="s">
        <v>39</v>
      </c>
      <c r="B13" s="2" t="s">
        <v>40</v>
      </c>
      <c r="D13" s="2" t="s">
        <v>41</v>
      </c>
      <c r="F13" s="2" t="s">
        <v>42</v>
      </c>
      <c r="G13" s="2" t="s">
        <v>43</v>
      </c>
      <c r="H13" s="6">
        <v>22</v>
      </c>
      <c r="I13" s="6" t="s">
        <v>122</v>
      </c>
      <c r="L13" s="2">
        <v>16</v>
      </c>
      <c r="M13" s="2">
        <v>6</v>
      </c>
      <c r="P13" s="13" t="str">
        <f t="shared" si="0"/>
        <v/>
      </c>
    </row>
    <row r="14" spans="1:19" s="2" customFormat="1" x14ac:dyDescent="0.25">
      <c r="A14" s="2" t="s">
        <v>45</v>
      </c>
      <c r="B14" s="2" t="s">
        <v>46</v>
      </c>
      <c r="D14" s="2" t="s">
        <v>33</v>
      </c>
      <c r="E14" s="2" t="s">
        <v>25</v>
      </c>
      <c r="F14" s="2" t="s">
        <v>47</v>
      </c>
      <c r="G14" s="2" t="s">
        <v>36</v>
      </c>
      <c r="H14" s="6" t="s">
        <v>48</v>
      </c>
      <c r="I14" s="6" t="s">
        <v>122</v>
      </c>
      <c r="L14" s="2">
        <v>25</v>
      </c>
      <c r="M14" s="6" t="s">
        <v>116</v>
      </c>
      <c r="P14" s="13" t="str">
        <f t="shared" si="0"/>
        <v/>
      </c>
    </row>
    <row r="15" spans="1:19" s="2" customFormat="1" x14ac:dyDescent="0.25">
      <c r="A15" s="2" t="s">
        <v>49</v>
      </c>
      <c r="B15" s="2" t="s">
        <v>50</v>
      </c>
      <c r="D15" s="2" t="s">
        <v>51</v>
      </c>
      <c r="F15" s="2" t="s">
        <v>52</v>
      </c>
      <c r="G15" s="2" t="s">
        <v>53</v>
      </c>
      <c r="H15" s="6"/>
      <c r="I15" s="6">
        <v>24</v>
      </c>
      <c r="L15" s="6"/>
      <c r="M15" s="6"/>
      <c r="N15" s="2">
        <v>16</v>
      </c>
      <c r="O15" s="2">
        <v>8</v>
      </c>
      <c r="P15" s="13">
        <f t="shared" si="0"/>
        <v>24</v>
      </c>
    </row>
    <row r="16" spans="1:19" s="2" customFormat="1" x14ac:dyDescent="0.25">
      <c r="A16" s="2" t="s">
        <v>54</v>
      </c>
      <c r="B16" s="2" t="s">
        <v>55</v>
      </c>
      <c r="D16" s="2" t="s">
        <v>35</v>
      </c>
      <c r="E16" s="2" t="s">
        <v>56</v>
      </c>
      <c r="F16" s="2" t="s">
        <v>35</v>
      </c>
      <c r="G16" s="2" t="s">
        <v>52</v>
      </c>
      <c r="H16" s="6">
        <v>9</v>
      </c>
      <c r="I16" s="6">
        <v>10</v>
      </c>
      <c r="L16" s="2">
        <v>9</v>
      </c>
      <c r="M16" s="6"/>
      <c r="N16" s="2">
        <v>6.5</v>
      </c>
      <c r="O16" s="2">
        <v>1</v>
      </c>
      <c r="P16" s="13">
        <f t="shared" si="0"/>
        <v>10</v>
      </c>
    </row>
    <row r="17" spans="1:16" s="2" customFormat="1" x14ac:dyDescent="0.25">
      <c r="A17" s="2" t="s">
        <v>57</v>
      </c>
      <c r="B17" s="2" t="s">
        <v>58</v>
      </c>
      <c r="D17" s="2" t="s">
        <v>59</v>
      </c>
      <c r="E17" s="2" t="s">
        <v>60</v>
      </c>
      <c r="F17" s="2" t="s">
        <v>61</v>
      </c>
      <c r="G17" s="2" t="s">
        <v>62</v>
      </c>
      <c r="H17" s="6">
        <v>30</v>
      </c>
      <c r="I17" s="6" t="s">
        <v>122</v>
      </c>
      <c r="L17" s="2">
        <v>24</v>
      </c>
      <c r="M17" s="2">
        <v>6</v>
      </c>
      <c r="P17" s="13" t="str">
        <f t="shared" si="0"/>
        <v/>
      </c>
    </row>
    <row r="18" spans="1:16" s="2" customFormat="1" x14ac:dyDescent="0.25">
      <c r="A18" s="2" t="s">
        <v>64</v>
      </c>
      <c r="B18" s="2" t="s">
        <v>65</v>
      </c>
      <c r="E18" s="2" t="s">
        <v>29</v>
      </c>
      <c r="G18" s="2" t="s">
        <v>66</v>
      </c>
      <c r="H18" s="6"/>
      <c r="I18" s="6" t="s">
        <v>122</v>
      </c>
      <c r="L18" s="6"/>
      <c r="M18" s="6"/>
      <c r="P18" s="13" t="str">
        <f t="shared" si="0"/>
        <v/>
      </c>
    </row>
    <row r="19" spans="1:16" s="2" customFormat="1" x14ac:dyDescent="0.25">
      <c r="A19" s="2" t="s">
        <v>68</v>
      </c>
      <c r="B19" s="2" t="s">
        <v>69</v>
      </c>
      <c r="D19" s="2" t="s">
        <v>59</v>
      </c>
      <c r="E19" s="2" t="s">
        <v>70</v>
      </c>
      <c r="F19" s="2" t="s">
        <v>42</v>
      </c>
      <c r="G19" s="2" t="s">
        <v>71</v>
      </c>
      <c r="H19" s="6" t="s">
        <v>51</v>
      </c>
      <c r="I19" s="6" t="s">
        <v>122</v>
      </c>
      <c r="L19" s="2">
        <v>13</v>
      </c>
      <c r="M19" s="6">
        <v>9.5</v>
      </c>
      <c r="P19" s="13" t="str">
        <f t="shared" si="0"/>
        <v/>
      </c>
    </row>
    <row r="20" spans="1:16" s="2" customFormat="1" x14ac:dyDescent="0.25">
      <c r="A20" s="2" t="s">
        <v>72</v>
      </c>
      <c r="B20" s="2" t="s">
        <v>73</v>
      </c>
      <c r="D20" s="2" t="s">
        <v>21</v>
      </c>
      <c r="F20" s="2" t="s">
        <v>41</v>
      </c>
      <c r="H20" s="6" t="s">
        <v>121</v>
      </c>
      <c r="I20" s="6" t="s">
        <v>122</v>
      </c>
      <c r="L20" s="2">
        <v>25</v>
      </c>
      <c r="M20" s="6">
        <v>21.5</v>
      </c>
      <c r="P20" s="13" t="str">
        <f t="shared" si="0"/>
        <v/>
      </c>
    </row>
    <row r="21" spans="1:16" s="2" customFormat="1" x14ac:dyDescent="0.25">
      <c r="A21" s="2" t="s">
        <v>74</v>
      </c>
      <c r="B21" s="2" t="s">
        <v>75</v>
      </c>
      <c r="D21" s="2" t="s">
        <v>35</v>
      </c>
      <c r="F21" s="2" t="s">
        <v>35</v>
      </c>
      <c r="H21" s="6"/>
      <c r="I21" s="6" t="s">
        <v>122</v>
      </c>
      <c r="L21" s="6"/>
      <c r="M21" s="6"/>
      <c r="P21" s="13" t="str">
        <f t="shared" si="0"/>
        <v/>
      </c>
    </row>
    <row r="22" spans="1:16" s="2" customFormat="1" x14ac:dyDescent="0.25">
      <c r="A22" s="2" t="s">
        <v>76</v>
      </c>
      <c r="B22" s="2" t="s">
        <v>77</v>
      </c>
      <c r="D22" s="2" t="s">
        <v>71</v>
      </c>
      <c r="F22" s="2" t="s">
        <v>59</v>
      </c>
      <c r="G22" s="2" t="s">
        <v>78</v>
      </c>
      <c r="H22" s="6"/>
      <c r="I22" s="6" t="s">
        <v>124</v>
      </c>
      <c r="L22" s="6"/>
      <c r="M22" s="6"/>
      <c r="N22" s="2">
        <v>17</v>
      </c>
      <c r="O22" s="2">
        <v>11.5</v>
      </c>
      <c r="P22" s="13">
        <f t="shared" si="0"/>
        <v>28.5</v>
      </c>
    </row>
    <row r="23" spans="1:16" s="2" customFormat="1" x14ac:dyDescent="0.25">
      <c r="A23" s="2" t="s">
        <v>79</v>
      </c>
      <c r="B23" s="2" t="s">
        <v>80</v>
      </c>
      <c r="D23" s="2" t="s">
        <v>60</v>
      </c>
      <c r="E23" s="2" t="s">
        <v>67</v>
      </c>
      <c r="F23" s="2" t="s">
        <v>52</v>
      </c>
      <c r="G23" s="2" t="s">
        <v>71</v>
      </c>
      <c r="H23" s="6">
        <v>28</v>
      </c>
      <c r="I23" s="6" t="s">
        <v>122</v>
      </c>
      <c r="L23" s="2">
        <v>25</v>
      </c>
      <c r="M23" s="2">
        <v>3</v>
      </c>
      <c r="P23" s="13" t="str">
        <f t="shared" si="0"/>
        <v/>
      </c>
    </row>
    <row r="24" spans="1:16" s="2" customFormat="1" x14ac:dyDescent="0.25">
      <c r="A24" s="2" t="s">
        <v>81</v>
      </c>
      <c r="B24" s="2" t="s">
        <v>82</v>
      </c>
      <c r="E24" s="2" t="s">
        <v>62</v>
      </c>
      <c r="G24" s="2" t="s">
        <v>62</v>
      </c>
      <c r="H24" s="6"/>
      <c r="I24" s="6">
        <v>3</v>
      </c>
      <c r="L24" s="6"/>
      <c r="M24" s="6"/>
      <c r="N24" s="2">
        <v>3</v>
      </c>
      <c r="P24" s="13">
        <f t="shared" si="0"/>
        <v>3</v>
      </c>
    </row>
    <row r="25" spans="1:16" s="2" customFormat="1" x14ac:dyDescent="0.25">
      <c r="A25" s="2" t="s">
        <v>83</v>
      </c>
      <c r="B25" s="2" t="s">
        <v>84</v>
      </c>
      <c r="H25" s="6"/>
      <c r="I25" s="6" t="s">
        <v>122</v>
      </c>
      <c r="L25" s="6"/>
      <c r="M25" s="6"/>
      <c r="P25" s="13" t="str">
        <f t="shared" si="0"/>
        <v/>
      </c>
    </row>
    <row r="26" spans="1:16" s="2" customFormat="1" x14ac:dyDescent="0.25">
      <c r="A26" s="2" t="s">
        <v>85</v>
      </c>
      <c r="B26" s="2" t="s">
        <v>86</v>
      </c>
      <c r="H26" s="6"/>
      <c r="I26" s="6" t="s">
        <v>122</v>
      </c>
      <c r="L26" s="6"/>
      <c r="M26" s="6"/>
      <c r="P26" s="13" t="str">
        <f t="shared" si="0"/>
        <v/>
      </c>
    </row>
    <row r="27" spans="1:16" s="2" customFormat="1" x14ac:dyDescent="0.25">
      <c r="A27" s="2" t="s">
        <v>87</v>
      </c>
      <c r="B27" s="2" t="s">
        <v>88</v>
      </c>
      <c r="H27" s="6"/>
      <c r="I27" s="6" t="s">
        <v>122</v>
      </c>
      <c r="L27" s="6"/>
      <c r="M27" s="6"/>
      <c r="P27" s="13" t="str">
        <f t="shared" si="0"/>
        <v/>
      </c>
    </row>
    <row r="28" spans="1:16" s="2" customFormat="1" x14ac:dyDescent="0.25">
      <c r="A28" s="2" t="s">
        <v>89</v>
      </c>
      <c r="B28" s="2" t="s">
        <v>90</v>
      </c>
      <c r="E28" s="2" t="s">
        <v>35</v>
      </c>
      <c r="G28" s="2" t="s">
        <v>91</v>
      </c>
      <c r="H28" s="6"/>
      <c r="I28" s="6" t="s">
        <v>122</v>
      </c>
      <c r="L28" s="6"/>
      <c r="M28" s="6"/>
      <c r="P28" s="13" t="str">
        <f t="shared" si="0"/>
        <v/>
      </c>
    </row>
    <row r="29" spans="1:16" s="2" customFormat="1" x14ac:dyDescent="0.25">
      <c r="A29" s="2" t="s">
        <v>92</v>
      </c>
      <c r="B29" s="2" t="s">
        <v>93</v>
      </c>
      <c r="D29" s="2" t="s">
        <v>35</v>
      </c>
      <c r="E29" s="2" t="s">
        <v>63</v>
      </c>
      <c r="F29" s="2" t="s">
        <v>94</v>
      </c>
      <c r="H29" s="6">
        <v>27</v>
      </c>
      <c r="I29" s="6" t="s">
        <v>122</v>
      </c>
      <c r="L29" s="2">
        <v>18</v>
      </c>
      <c r="M29" s="2">
        <v>9</v>
      </c>
      <c r="P29" s="13" t="str">
        <f t="shared" si="0"/>
        <v/>
      </c>
    </row>
    <row r="30" spans="1:16" s="2" customFormat="1" x14ac:dyDescent="0.25">
      <c r="A30" s="2" t="s">
        <v>95</v>
      </c>
      <c r="B30" s="2" t="s">
        <v>96</v>
      </c>
      <c r="G30" s="2" t="s">
        <v>52</v>
      </c>
      <c r="H30" s="6"/>
      <c r="I30" s="6" t="s">
        <v>122</v>
      </c>
      <c r="L30" s="6"/>
      <c r="M30" s="6"/>
      <c r="P30" s="13" t="str">
        <f t="shared" si="0"/>
        <v/>
      </c>
    </row>
    <row r="31" spans="1:16" s="2" customFormat="1" x14ac:dyDescent="0.25">
      <c r="A31" s="2" t="s">
        <v>97</v>
      </c>
      <c r="B31" s="2" t="s">
        <v>98</v>
      </c>
      <c r="H31" s="6"/>
      <c r="I31" s="6" t="s">
        <v>122</v>
      </c>
      <c r="L31" s="6"/>
      <c r="M31" s="6"/>
      <c r="P31" s="13" t="str">
        <f t="shared" si="0"/>
        <v/>
      </c>
    </row>
    <row r="32" spans="1:16" s="2" customFormat="1" x14ac:dyDescent="0.25">
      <c r="A32" s="2" t="s">
        <v>99</v>
      </c>
      <c r="B32" s="2" t="s">
        <v>100</v>
      </c>
      <c r="H32" s="6"/>
      <c r="I32" s="6" t="s">
        <v>122</v>
      </c>
      <c r="L32" s="6"/>
      <c r="M32" s="6"/>
      <c r="P32" s="13" t="str">
        <f t="shared" si="0"/>
        <v/>
      </c>
    </row>
    <row r="33" spans="1:16" s="2" customFormat="1" x14ac:dyDescent="0.25">
      <c r="A33" s="2" t="s">
        <v>101</v>
      </c>
      <c r="B33" s="2" t="s">
        <v>102</v>
      </c>
      <c r="H33" s="6"/>
      <c r="I33" s="6" t="s">
        <v>122</v>
      </c>
      <c r="L33" s="6"/>
      <c r="M33" s="6"/>
      <c r="P33" s="13" t="str">
        <f t="shared" si="0"/>
        <v/>
      </c>
    </row>
    <row r="34" spans="1:16" s="2" customFormat="1" x14ac:dyDescent="0.25">
      <c r="A34" s="2" t="s">
        <v>103</v>
      </c>
      <c r="B34" s="2" t="s">
        <v>104</v>
      </c>
      <c r="H34" s="6"/>
      <c r="I34" s="6" t="s">
        <v>122</v>
      </c>
      <c r="L34" s="6"/>
      <c r="M34" s="6"/>
      <c r="P34" s="13" t="str">
        <f t="shared" si="0"/>
        <v/>
      </c>
    </row>
    <row r="35" spans="1:16" s="2" customFormat="1" x14ac:dyDescent="0.25">
      <c r="A35" s="2" t="s">
        <v>105</v>
      </c>
      <c r="B35" s="2" t="s">
        <v>106</v>
      </c>
      <c r="D35" s="2" t="s">
        <v>91</v>
      </c>
      <c r="E35" s="2" t="s">
        <v>78</v>
      </c>
      <c r="F35" s="2" t="s">
        <v>35</v>
      </c>
      <c r="G35" s="2" t="s">
        <v>78</v>
      </c>
      <c r="H35" s="6"/>
      <c r="I35" s="6" t="s">
        <v>125</v>
      </c>
      <c r="L35" s="6"/>
      <c r="M35" s="6"/>
      <c r="N35" s="2">
        <v>6.5</v>
      </c>
      <c r="O35" s="2">
        <v>2</v>
      </c>
      <c r="P35" s="13">
        <f t="shared" si="0"/>
        <v>8.5</v>
      </c>
    </row>
    <row r="36" spans="1:16" s="2" customFormat="1" x14ac:dyDescent="0.25">
      <c r="A36" s="2" t="s">
        <v>107</v>
      </c>
      <c r="B36" s="2" t="s">
        <v>108</v>
      </c>
      <c r="H36" s="6"/>
      <c r="I36" s="6" t="s">
        <v>122</v>
      </c>
      <c r="L36" s="6"/>
      <c r="M36" s="6"/>
      <c r="P36" s="13" t="str">
        <f t="shared" si="0"/>
        <v/>
      </c>
    </row>
    <row r="37" spans="1:16" s="2" customFormat="1" x14ac:dyDescent="0.25">
      <c r="A37" s="2" t="s">
        <v>109</v>
      </c>
      <c r="B37" s="2" t="s">
        <v>110</v>
      </c>
      <c r="H37" s="6"/>
      <c r="I37" s="6" t="s">
        <v>122</v>
      </c>
      <c r="L37" s="6"/>
      <c r="M37" s="6"/>
      <c r="P37" s="13" t="str">
        <f t="shared" si="0"/>
        <v/>
      </c>
    </row>
    <row r="38" spans="1:16" s="2" customFormat="1" x14ac:dyDescent="0.25">
      <c r="A38" s="2" t="s">
        <v>111</v>
      </c>
      <c r="B38" s="2" t="s">
        <v>112</v>
      </c>
      <c r="H38" s="6"/>
      <c r="I38" s="6" t="s">
        <v>122</v>
      </c>
      <c r="L38" s="6"/>
      <c r="M38" s="6"/>
      <c r="P38" s="13" t="str">
        <f t="shared" si="0"/>
        <v/>
      </c>
    </row>
    <row r="39" spans="1:16" s="2" customFormat="1" x14ac:dyDescent="0.25">
      <c r="A39" s="2" t="s">
        <v>113</v>
      </c>
      <c r="B39" s="2" t="s">
        <v>114</v>
      </c>
      <c r="E39" s="2" t="s">
        <v>78</v>
      </c>
      <c r="G39" s="2" t="s">
        <v>115</v>
      </c>
      <c r="H39" s="6"/>
      <c r="I39" s="6" t="s">
        <v>122</v>
      </c>
      <c r="L39" s="6"/>
      <c r="M39" s="6"/>
      <c r="P39" s="13" t="str">
        <f t="shared" si="0"/>
        <v/>
      </c>
    </row>
    <row r="40" spans="1:16" s="2" customFormat="1" x14ac:dyDescent="0.25">
      <c r="A40" s="2" t="s">
        <v>117</v>
      </c>
      <c r="B40" s="2" t="s">
        <v>118</v>
      </c>
      <c r="H40" s="6"/>
      <c r="I40" s="6" t="s">
        <v>122</v>
      </c>
      <c r="L40" s="6"/>
      <c r="M40" s="6"/>
      <c r="P40" s="13" t="str">
        <f t="shared" si="0"/>
        <v/>
      </c>
    </row>
  </sheetData>
  <mergeCells count="12">
    <mergeCell ref="A5:B7"/>
    <mergeCell ref="C5:I5"/>
    <mergeCell ref="J5:K7"/>
    <mergeCell ref="D6:G6"/>
    <mergeCell ref="H6:I6"/>
    <mergeCell ref="C6:C7"/>
    <mergeCell ref="A1:S1"/>
    <mergeCell ref="A2:F2"/>
    <mergeCell ref="G2:M2"/>
    <mergeCell ref="N2:S2"/>
    <mergeCell ref="A3:H3"/>
    <mergeCell ref="J3:S3"/>
  </mergeCells>
  <pageMargins left="0.7" right="0.7" top="0.75" bottom="0.75" header="0.3" footer="0.3"/>
  <pageSetup paperSize="9"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2024-01-25T20:35:01Z</dcterms:created>
  <dcterms:modified xsi:type="dcterms:W3CDTF">2024-02-01T08:57:54Z</dcterms:modified>
  <cp:category/>
</cp:coreProperties>
</file>