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70D65769-39AA-4C45-823B-504DD19AD2EB}" xr6:coauthVersionLast="47" xr6:coauthVersionMax="47" xr10:uidLastSave="{00000000-0000-0000-0000-000000000000}"/>
  <bookViews>
    <workbookView xWindow="-23148" yWindow="-516" windowWidth="23256" windowHeight="12456" xr2:uid="{00000000-000D-0000-FFFF-FFFF00000000}"/>
  </bookViews>
  <sheets>
    <sheet name="Ocjene" sheetId="1" r:id="rId1"/>
  </sheets>
  <definedNames>
    <definedName name="_xlnm._FilterDatabase" localSheetId="0" hidden="1">Ocjene!$A$5:$S$40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1" l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1" i="1"/>
  <c r="R10" i="1"/>
  <c r="R9" i="1"/>
  <c r="R8" i="1"/>
  <c r="R12" i="1"/>
</calcChain>
</file>

<file path=xl/sharedStrings.xml><?xml version="1.0" encoding="utf-8"?>
<sst xmlns="http://schemas.openxmlformats.org/spreadsheetml/2006/main" count="249" uniqueCount="147">
  <si>
    <t>OBRAZAC za evidenciju osvojenih poena na predmetu i predlog ocjene</t>
  </si>
  <si>
    <t>MATEMATIKA I RAČUNARSKE NAUKE</t>
  </si>
  <si>
    <t>Studije: Osnovne</t>
  </si>
  <si>
    <t>ALGEBRA 1</t>
  </si>
  <si>
    <t>Ects: 5</t>
  </si>
  <si>
    <t>Predavači: SANJA RAŠOVIĆ-JANČIĆ;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</si>
  <si>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</si>
  <si>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</si>
  <si>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</si>
  <si>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</si>
  <si>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</si>
  <si>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</si>
  <si>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</si>
  <si>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</si>
  <si>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II - red</t>
  </si>
  <si>
    <t>II - pop</t>
  </si>
  <si>
    <t>red</t>
  </si>
  <si>
    <t>pop</t>
  </si>
  <si>
    <t>1/2022</t>
  </si>
  <si>
    <t>Milica Mandrapa</t>
  </si>
  <si>
    <t>24</t>
  </si>
  <si>
    <t>15.5</t>
  </si>
  <si>
    <t>36.5</t>
  </si>
  <si>
    <t>76</t>
  </si>
  <si>
    <t>C</t>
  </si>
  <si>
    <t>3/2022</t>
  </si>
  <si>
    <t>Ajla Šukurica</t>
  </si>
  <si>
    <t>21</t>
  </si>
  <si>
    <t>19</t>
  </si>
  <si>
    <t>49</t>
  </si>
  <si>
    <t>91</t>
  </si>
  <si>
    <t>A</t>
  </si>
  <si>
    <t>4/2022</t>
  </si>
  <si>
    <t>Aleksandra Stojanović</t>
  </si>
  <si>
    <t>11</t>
  </si>
  <si>
    <t>12.5</t>
  </si>
  <si>
    <t>22</t>
  </si>
  <si>
    <t>60</t>
  </si>
  <si>
    <t>D</t>
  </si>
  <si>
    <t>5/2022</t>
  </si>
  <si>
    <t>Jovana Bošnjak</t>
  </si>
  <si>
    <t>15</t>
  </si>
  <si>
    <t>18.5</t>
  </si>
  <si>
    <t>0</t>
  </si>
  <si>
    <t>14</t>
  </si>
  <si>
    <t>56.5</t>
  </si>
  <si>
    <t>E</t>
  </si>
  <si>
    <t>6/2022</t>
  </si>
  <si>
    <t>Jelena Marsenić</t>
  </si>
  <si>
    <t>22.5</t>
  </si>
  <si>
    <t>52.5</t>
  </si>
  <si>
    <t>7/2022</t>
  </si>
  <si>
    <t>Nada Perović</t>
  </si>
  <si>
    <t>20</t>
  </si>
  <si>
    <t>2.5</t>
  </si>
  <si>
    <t>16.5</t>
  </si>
  <si>
    <t>26.5</t>
  </si>
  <si>
    <t>63</t>
  </si>
  <si>
    <t>8/2022</t>
  </si>
  <si>
    <t>Amer Trubljanin</t>
  </si>
  <si>
    <t>1</t>
  </si>
  <si>
    <t>35</t>
  </si>
  <si>
    <t>70</t>
  </si>
  <si>
    <t>12/2022</t>
  </si>
  <si>
    <t>Jelena Sekulić</t>
  </si>
  <si>
    <t>2</t>
  </si>
  <si>
    <t>17.5</t>
  </si>
  <si>
    <t>64</t>
  </si>
  <si>
    <t>13/2022</t>
  </si>
  <si>
    <t>David Polović</t>
  </si>
  <si>
    <t>9</t>
  </si>
  <si>
    <t>10</t>
  </si>
  <si>
    <t>F</t>
  </si>
  <si>
    <t>15/2022</t>
  </si>
  <si>
    <t>Arijana Lika</t>
  </si>
  <si>
    <t>12</t>
  </si>
  <si>
    <t>13</t>
  </si>
  <si>
    <t>.5</t>
  </si>
  <si>
    <t>4</t>
  </si>
  <si>
    <t>34</t>
  </si>
  <si>
    <t>51</t>
  </si>
  <si>
    <t>17/2022</t>
  </si>
  <si>
    <t>Emin Čantić</t>
  </si>
  <si>
    <t>13.5</t>
  </si>
  <si>
    <t>24.5</t>
  </si>
  <si>
    <t>18/2022</t>
  </si>
  <si>
    <t>Jelena Gašić</t>
  </si>
  <si>
    <t>16</t>
  </si>
  <si>
    <t>11.5</t>
  </si>
  <si>
    <t>50</t>
  </si>
  <si>
    <t>19/2022</t>
  </si>
  <si>
    <t>Miloš Barjaktarović</t>
  </si>
  <si>
    <t>46.5</t>
  </si>
  <si>
    <t>90.5</t>
  </si>
  <si>
    <t>20/2022</t>
  </si>
  <si>
    <t>Benjamin Šabotić</t>
  </si>
  <si>
    <t>24/2022</t>
  </si>
  <si>
    <t>Ana Asanovski</t>
  </si>
  <si>
    <t>7</t>
  </si>
  <si>
    <t>28.5</t>
  </si>
  <si>
    <t>52</t>
  </si>
  <si>
    <t>26/2022</t>
  </si>
  <si>
    <t>Tijana Baošić</t>
  </si>
  <si>
    <t>28</t>
  </si>
  <si>
    <t>4/2021</t>
  </si>
  <si>
    <t>Ilija Crvenica</t>
  </si>
  <si>
    <t>3</t>
  </si>
  <si>
    <t>14/2021</t>
  </si>
  <si>
    <t>Đorđije Tatar</t>
  </si>
  <si>
    <t>20/2021</t>
  </si>
  <si>
    <t>Suzana Jocović</t>
  </si>
  <si>
    <t>39/2021</t>
  </si>
  <si>
    <t>Vuk Radović</t>
  </si>
  <si>
    <t>12/2020</t>
  </si>
  <si>
    <t>Mensud Radončić</t>
  </si>
  <si>
    <t>5</t>
  </si>
  <si>
    <t>20/2020</t>
  </si>
  <si>
    <t>Teodora Vuković</t>
  </si>
  <si>
    <t>17</t>
  </si>
  <si>
    <t>9.5</t>
  </si>
  <si>
    <t>27</t>
  </si>
  <si>
    <t>53.5</t>
  </si>
  <si>
    <t>25/2020</t>
  </si>
  <si>
    <t>Petar Borozan</t>
  </si>
  <si>
    <t>26/2020</t>
  </si>
  <si>
    <t>Lazar Vujović</t>
  </si>
  <si>
    <t>2/2019</t>
  </si>
  <si>
    <t>Tijana Cvijović</t>
  </si>
  <si>
    <t>25/2019</t>
  </si>
  <si>
    <t>Vojka Raičević</t>
  </si>
  <si>
    <t>2/2018</t>
  </si>
  <si>
    <t>Aleksandar Lazarević</t>
  </si>
  <si>
    <t>22/2018</t>
  </si>
  <si>
    <t>Dajla Šabović</t>
  </si>
  <si>
    <t>8.5</t>
  </si>
  <si>
    <t>26/2018</t>
  </si>
  <si>
    <t>Jelena Hajduković</t>
  </si>
  <si>
    <t>38/2016</t>
  </si>
  <si>
    <t>Bogdan Rakonjac</t>
  </si>
  <si>
    <t>709/2016</t>
  </si>
  <si>
    <t>Ivana Dacić</t>
  </si>
  <si>
    <t>7032/2016</t>
  </si>
  <si>
    <t>Marija Rakonjac</t>
  </si>
  <si>
    <t>9/2013</t>
  </si>
  <si>
    <t>Velimir Turković</t>
  </si>
  <si>
    <t>Septembarski rok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</si>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</sst>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4" xfId="0" applyFont="1" applyBorder="1"/>
    <xf numFmtId="0" fontId="1" fillId="2" borderId="0" xfId="0" applyFont="1" applyFill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40"/>
  <sheetViews>
    <sheetView tabSelected="1" workbookViewId="0">
      <selection activeCell="T21" sqref="T21"/>
    </sheetView>
  </sheetViews>
  <sheetFormatPr defaultRowHeight="15" x14ac:dyDescent="0.25"/>
  <sheetData>
    <row r="1" spans="1:19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5.75" x14ac:dyDescent="0.25">
      <c r="A2" s="6"/>
      <c r="B2" s="6"/>
      <c r="C2" s="6"/>
      <c r="D2" s="6"/>
      <c r="E2" s="6"/>
      <c r="F2" s="6"/>
      <c r="G2" s="6" t="s">
        <v>1</v>
      </c>
      <c r="H2" s="6"/>
      <c r="I2" s="6"/>
      <c r="J2" s="6"/>
      <c r="K2" s="6"/>
      <c r="L2" s="6"/>
      <c r="M2" s="6"/>
      <c r="N2" s="6" t="s">
        <v>2</v>
      </c>
      <c r="O2" s="6"/>
      <c r="P2" s="6"/>
      <c r="Q2" s="6"/>
      <c r="R2" s="6"/>
      <c r="S2" s="6"/>
    </row>
    <row r="3" spans="1:19" ht="15.75" x14ac:dyDescent="0.25">
      <c r="A3" s="6" t="s">
        <v>3</v>
      </c>
      <c r="B3" s="6"/>
      <c r="C3" s="6"/>
      <c r="D3" s="6"/>
      <c r="E3" s="6"/>
      <c r="F3" s="6"/>
      <c r="G3" s="6"/>
      <c r="H3" s="6"/>
      <c r="I3" s="1" t="s">
        <v>4</v>
      </c>
      <c r="J3" s="6" t="s">
        <v>5</v>
      </c>
      <c r="K3" s="6"/>
      <c r="L3" s="6"/>
      <c r="M3" s="6"/>
      <c r="N3" s="6"/>
      <c r="O3" s="6"/>
      <c r="P3" s="6"/>
      <c r="Q3" s="6"/>
      <c r="R3" s="6"/>
      <c r="S3" s="6"/>
    </row>
    <row r="5" spans="1:19" ht="15.75" x14ac:dyDescent="0.25">
      <c r="A5" s="7" t="s">
        <v>6</v>
      </c>
      <c r="B5" s="7"/>
      <c r="C5" s="7" t="s">
        <v>7</v>
      </c>
      <c r="D5" s="7"/>
      <c r="E5" s="7"/>
      <c r="F5" s="7"/>
      <c r="G5" s="7"/>
      <c r="H5" s="7"/>
      <c r="I5" s="7"/>
      <c r="J5" s="7" t="s">
        <v>8</v>
      </c>
      <c r="K5" s="7"/>
      <c r="L5" s="8" t="s">
        <v>145</v>
      </c>
      <c r="M5" s="9"/>
      <c r="N5" s="9"/>
      <c r="O5" s="9"/>
      <c r="P5" s="9"/>
      <c r="Q5" s="10"/>
      <c r="R5" s="4" t="s">
        <v>8</v>
      </c>
      <c r="S5" s="5"/>
    </row>
    <row r="6" spans="1:19" ht="15.75" x14ac:dyDescent="0.25">
      <c r="A6" s="7"/>
      <c r="B6" s="7"/>
      <c r="C6" s="7" t="s">
        <v>9</v>
      </c>
      <c r="D6" s="7" t="s">
        <v>10</v>
      </c>
      <c r="E6" s="7"/>
      <c r="F6" s="7"/>
      <c r="G6" s="7"/>
      <c r="H6" s="7" t="s">
        <v>11</v>
      </c>
      <c r="I6" s="7"/>
      <c r="J6" s="7"/>
      <c r="K6" s="7"/>
      <c r="L6" s="7" t="s">
        <v>10</v>
      </c>
      <c r="M6" s="7"/>
      <c r="N6" s="7"/>
      <c r="O6" s="7"/>
      <c r="P6" s="7" t="s">
        <v>11</v>
      </c>
      <c r="Q6" s="7"/>
      <c r="R6" s="11" t="s">
        <v>146</v>
      </c>
      <c r="S6" s="2"/>
    </row>
    <row r="7" spans="1:19" ht="15.75" x14ac:dyDescent="0.25">
      <c r="A7" s="7"/>
      <c r="B7" s="7"/>
      <c r="C7" s="7"/>
      <c r="D7" s="2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7"/>
      <c r="K7" s="7"/>
      <c r="L7" s="2" t="s">
        <v>12</v>
      </c>
      <c r="M7" s="2" t="s">
        <v>13</v>
      </c>
      <c r="N7" s="2" t="s">
        <v>14</v>
      </c>
      <c r="O7" s="2" t="s">
        <v>15</v>
      </c>
      <c r="P7" s="2" t="s">
        <v>16</v>
      </c>
      <c r="Q7" s="2" t="s">
        <v>17</v>
      </c>
      <c r="R7" s="12"/>
      <c r="S7" s="2"/>
    </row>
    <row r="8" spans="1:19" s="3" customFormat="1" ht="15" hidden="1" customHeight="1" x14ac:dyDescent="0.25">
      <c r="A8" s="3" t="s">
        <v>18</v>
      </c>
      <c r="B8" s="3" t="s">
        <v>19</v>
      </c>
      <c r="D8" s="3" t="s">
        <v>20</v>
      </c>
      <c r="F8" s="3" t="s">
        <v>21</v>
      </c>
      <c r="H8" s="3" t="s">
        <v>22</v>
      </c>
      <c r="J8" s="3" t="s">
        <v>23</v>
      </c>
      <c r="K8" s="3" t="s">
        <v>24</v>
      </c>
      <c r="R8" s="3" t="str">
        <f t="shared" ref="R8:R11" si="0">IF(OR(ISNUMBER(N8),ISNUMBER(O8),ISNUMBER(P8),ISNUMBER(Q8),ISNUMBER(L8),ISNUMBER(M8)),MAX(_xlfn.IFNA(D8,0),_xlfn.IFNA(E8,0),_xlfn.IFNA(L8,0),_xlfn.IFNA(M8,0))+MAX(_xlfn.IFNA(F8,0),_xlfn.IFNA(G8,0),_xlfn.IFNA(N8,0),_xlfn.IFNA(O8,0))+MAX(_xlfn.IFNA(H8,0),_xlfn.IFNA(I8,0),_xlfn.IFNA(P8,0),_xlfn.IFNA(Q8,0)),"")</f>
        <v/>
      </c>
    </row>
    <row r="9" spans="1:19" s="3" customFormat="1" ht="15" hidden="1" customHeight="1" x14ac:dyDescent="0.25">
      <c r="A9" s="3" t="s">
        <v>25</v>
      </c>
      <c r="B9" s="3" t="s">
        <v>26</v>
      </c>
      <c r="D9" s="3" t="s">
        <v>27</v>
      </c>
      <c r="F9" s="3" t="s">
        <v>28</v>
      </c>
      <c r="G9" s="3" t="s">
        <v>27</v>
      </c>
      <c r="H9" s="3" t="s">
        <v>22</v>
      </c>
      <c r="I9" s="3" t="s">
        <v>29</v>
      </c>
      <c r="J9" s="3" t="s">
        <v>30</v>
      </c>
      <c r="K9" s="3" t="s">
        <v>31</v>
      </c>
      <c r="R9" s="3" t="str">
        <f t="shared" si="0"/>
        <v/>
      </c>
    </row>
    <row r="10" spans="1:19" s="3" customFormat="1" ht="15" hidden="1" customHeight="1" x14ac:dyDescent="0.25">
      <c r="A10" s="3" t="s">
        <v>32</v>
      </c>
      <c r="B10" s="3" t="s">
        <v>33</v>
      </c>
      <c r="E10" s="3" t="s">
        <v>34</v>
      </c>
      <c r="G10" s="3" t="s">
        <v>35</v>
      </c>
      <c r="H10" s="3" t="s">
        <v>36</v>
      </c>
      <c r="I10" s="3" t="s">
        <v>22</v>
      </c>
      <c r="J10" s="3" t="s">
        <v>37</v>
      </c>
      <c r="K10" s="3" t="s">
        <v>38</v>
      </c>
      <c r="R10" s="3" t="str">
        <f t="shared" si="0"/>
        <v/>
      </c>
    </row>
    <row r="11" spans="1:19" s="3" customFormat="1" ht="15" hidden="1" customHeight="1" x14ac:dyDescent="0.25">
      <c r="A11" s="3" t="s">
        <v>39</v>
      </c>
      <c r="B11" s="3" t="s">
        <v>40</v>
      </c>
      <c r="D11" s="3" t="s">
        <v>41</v>
      </c>
      <c r="E11" s="3" t="s">
        <v>42</v>
      </c>
      <c r="F11" s="3" t="s">
        <v>43</v>
      </c>
      <c r="G11" s="3" t="s">
        <v>44</v>
      </c>
      <c r="H11" s="3" t="s">
        <v>20</v>
      </c>
      <c r="J11" s="3" t="s">
        <v>45</v>
      </c>
      <c r="K11" s="3" t="s">
        <v>46</v>
      </c>
      <c r="R11" s="3" t="str">
        <f t="shared" si="0"/>
        <v/>
      </c>
    </row>
    <row r="12" spans="1:19" s="3" customFormat="1" hidden="1" x14ac:dyDescent="0.25">
      <c r="A12" s="3" t="s">
        <v>47</v>
      </c>
      <c r="B12" s="3" t="s">
        <v>48</v>
      </c>
      <c r="D12" s="3" t="s">
        <v>43</v>
      </c>
      <c r="E12" s="3" t="s">
        <v>28</v>
      </c>
      <c r="F12" s="3" t="s">
        <v>43</v>
      </c>
      <c r="G12" s="3" t="s">
        <v>34</v>
      </c>
      <c r="H12" s="3" t="s">
        <v>49</v>
      </c>
      <c r="J12" s="3" t="s">
        <v>50</v>
      </c>
      <c r="K12" s="3" t="s">
        <v>46</v>
      </c>
      <c r="R12" s="3" t="str">
        <f>IF(OR(ISNUMBER(N12),ISNUMBER(O12),ISNUMBER(P12),ISNUMBER(Q12),ISNUMBER(L12),ISNUMBER(M12)),MAX(_xlfn.IFNA(D12,0),_xlfn.IFNA(E12,0),_xlfn.IFNA(L12,0),_xlfn.IFNA(M12,0))+MAX(_xlfn.IFNA(F12,0),_xlfn.IFNA(G12,0),_xlfn.IFNA(N12,0),_xlfn.IFNA(O12,0))+MAX(_xlfn.IFNA(H12,0),_xlfn.IFNA(I12,0),_xlfn.IFNA(P12,0),_xlfn.IFNA(Q12,0)),"")</f>
        <v/>
      </c>
    </row>
    <row r="13" spans="1:19" s="3" customFormat="1" hidden="1" x14ac:dyDescent="0.25">
      <c r="A13" s="3" t="s">
        <v>51</v>
      </c>
      <c r="B13" s="3" t="s">
        <v>52</v>
      </c>
      <c r="D13" s="3" t="s">
        <v>53</v>
      </c>
      <c r="F13" s="3" t="s">
        <v>54</v>
      </c>
      <c r="G13" s="3" t="s">
        <v>55</v>
      </c>
      <c r="H13" s="3" t="s">
        <v>56</v>
      </c>
      <c r="J13" s="3" t="s">
        <v>57</v>
      </c>
      <c r="K13" s="3" t="s">
        <v>38</v>
      </c>
      <c r="R13" s="3" t="str">
        <f t="shared" ref="R13:R40" si="1">IF(OR(ISNUMBER(N13),ISNUMBER(O13),ISNUMBER(P13),ISNUMBER(Q13),ISNUMBER(L13),ISNUMBER(M13)),MAX(_xlfn.IFNA(D13,0),_xlfn.IFNA(E13,0),_xlfn.IFNA(L13,0),_xlfn.IFNA(M13,0))+MAX(_xlfn.IFNA(F13,0),_xlfn.IFNA(G13,0),_xlfn.IFNA(N13,0),_xlfn.IFNA(O13,0))+MAX(_xlfn.IFNA(H13,0),_xlfn.IFNA(I13,0),_xlfn.IFNA(P13,0),_xlfn.IFNA(Q13,0)),"")</f>
        <v/>
      </c>
    </row>
    <row r="14" spans="1:19" s="3" customFormat="1" hidden="1" x14ac:dyDescent="0.25">
      <c r="A14" s="3" t="s">
        <v>58</v>
      </c>
      <c r="B14" s="3" t="s">
        <v>59</v>
      </c>
      <c r="D14" s="3" t="s">
        <v>41</v>
      </c>
      <c r="E14" s="3" t="s">
        <v>27</v>
      </c>
      <c r="F14" s="3" t="s">
        <v>60</v>
      </c>
      <c r="G14" s="3" t="s">
        <v>44</v>
      </c>
      <c r="H14" s="3" t="s">
        <v>61</v>
      </c>
      <c r="J14" s="3" t="s">
        <v>62</v>
      </c>
      <c r="K14" s="3" t="s">
        <v>24</v>
      </c>
      <c r="R14" s="3" t="str">
        <f t="shared" si="1"/>
        <v/>
      </c>
    </row>
    <row r="15" spans="1:19" s="3" customFormat="1" x14ac:dyDescent="0.25">
      <c r="A15" s="3" t="s">
        <v>63</v>
      </c>
      <c r="B15" s="3" t="s">
        <v>64</v>
      </c>
      <c r="D15" s="3" t="s">
        <v>49</v>
      </c>
      <c r="F15" s="3" t="s">
        <v>65</v>
      </c>
      <c r="G15" s="3" t="s">
        <v>66</v>
      </c>
      <c r="I15" s="3" t="s">
        <v>20</v>
      </c>
      <c r="J15" s="3" t="s">
        <v>67</v>
      </c>
      <c r="K15" s="3" t="s">
        <v>38</v>
      </c>
      <c r="Q15" s="3">
        <v>50</v>
      </c>
      <c r="R15" s="3">
        <f t="shared" si="1"/>
        <v>90</v>
      </c>
      <c r="S15" s="3" t="s">
        <v>31</v>
      </c>
    </row>
    <row r="16" spans="1:19" s="3" customFormat="1" x14ac:dyDescent="0.25">
      <c r="A16" s="3" t="s">
        <v>68</v>
      </c>
      <c r="B16" s="3" t="s">
        <v>69</v>
      </c>
      <c r="D16" s="3" t="s">
        <v>43</v>
      </c>
      <c r="E16" s="3" t="s">
        <v>70</v>
      </c>
      <c r="F16" s="3" t="s">
        <v>43</v>
      </c>
      <c r="G16" s="3" t="s">
        <v>65</v>
      </c>
      <c r="H16" s="3" t="s">
        <v>70</v>
      </c>
      <c r="I16" s="3" t="s">
        <v>71</v>
      </c>
      <c r="J16" s="3" t="s">
        <v>27</v>
      </c>
      <c r="K16" s="3" t="s">
        <v>72</v>
      </c>
      <c r="L16" s="3">
        <v>5</v>
      </c>
      <c r="M16" s="3">
        <v>1</v>
      </c>
      <c r="N16" s="3">
        <v>0</v>
      </c>
      <c r="O16" s="3">
        <v>9</v>
      </c>
      <c r="P16" s="3">
        <v>8</v>
      </c>
      <c r="Q16" s="3">
        <v>6</v>
      </c>
      <c r="R16" s="3">
        <f t="shared" si="1"/>
        <v>28</v>
      </c>
      <c r="S16" s="3" t="s">
        <v>72</v>
      </c>
    </row>
    <row r="17" spans="1:19" s="3" customFormat="1" hidden="1" x14ac:dyDescent="0.25">
      <c r="A17" s="3" t="s">
        <v>73</v>
      </c>
      <c r="B17" s="3" t="s">
        <v>74</v>
      </c>
      <c r="D17" s="3" t="s">
        <v>75</v>
      </c>
      <c r="E17" s="3" t="s">
        <v>76</v>
      </c>
      <c r="F17" s="3" t="s">
        <v>77</v>
      </c>
      <c r="G17" s="3" t="s">
        <v>78</v>
      </c>
      <c r="H17" s="3" t="s">
        <v>79</v>
      </c>
      <c r="J17" s="3" t="s">
        <v>80</v>
      </c>
      <c r="K17" s="3" t="s">
        <v>46</v>
      </c>
      <c r="R17" s="3" t="str">
        <f t="shared" si="1"/>
        <v/>
      </c>
    </row>
    <row r="18" spans="1:19" s="3" customFormat="1" x14ac:dyDescent="0.25">
      <c r="A18" s="3" t="s">
        <v>81</v>
      </c>
      <c r="B18" s="3" t="s">
        <v>82</v>
      </c>
      <c r="E18" s="3" t="s">
        <v>34</v>
      </c>
      <c r="G18" s="3" t="s">
        <v>83</v>
      </c>
      <c r="J18" s="3" t="s">
        <v>84</v>
      </c>
      <c r="K18" s="3" t="s">
        <v>72</v>
      </c>
      <c r="P18" s="3">
        <v>12</v>
      </c>
      <c r="Q18" s="3">
        <v>35.5</v>
      </c>
      <c r="R18" s="3">
        <f t="shared" si="1"/>
        <v>60</v>
      </c>
      <c r="S18" s="3" t="s">
        <v>38</v>
      </c>
    </row>
    <row r="19" spans="1:19" s="3" customFormat="1" hidden="1" x14ac:dyDescent="0.25">
      <c r="A19" s="3" t="s">
        <v>85</v>
      </c>
      <c r="B19" s="3" t="s">
        <v>86</v>
      </c>
      <c r="D19" s="3" t="s">
        <v>75</v>
      </c>
      <c r="E19" s="3" t="s">
        <v>87</v>
      </c>
      <c r="F19" s="3" t="s">
        <v>54</v>
      </c>
      <c r="G19" s="3" t="s">
        <v>88</v>
      </c>
      <c r="H19" s="3" t="s">
        <v>49</v>
      </c>
      <c r="J19" s="3" t="s">
        <v>89</v>
      </c>
      <c r="K19" s="3" t="s">
        <v>46</v>
      </c>
      <c r="R19" s="3" t="str">
        <f t="shared" si="1"/>
        <v/>
      </c>
    </row>
    <row r="20" spans="1:19" s="3" customFormat="1" hidden="1" x14ac:dyDescent="0.25">
      <c r="A20" s="3" t="s">
        <v>90</v>
      </c>
      <c r="B20" s="3" t="s">
        <v>91</v>
      </c>
      <c r="D20" s="3" t="s">
        <v>20</v>
      </c>
      <c r="F20" s="3" t="s">
        <v>53</v>
      </c>
      <c r="H20" s="3" t="s">
        <v>92</v>
      </c>
      <c r="J20" s="3" t="s">
        <v>93</v>
      </c>
      <c r="K20" s="3" t="s">
        <v>31</v>
      </c>
      <c r="R20" s="3" t="str">
        <f t="shared" si="1"/>
        <v/>
      </c>
    </row>
    <row r="21" spans="1:19" s="3" customFormat="1" x14ac:dyDescent="0.25">
      <c r="A21" s="3" t="s">
        <v>94</v>
      </c>
      <c r="B21" s="3" t="s">
        <v>95</v>
      </c>
      <c r="D21" s="3" t="s">
        <v>43</v>
      </c>
      <c r="F21" s="3" t="s">
        <v>43</v>
      </c>
      <c r="J21" s="3" t="s">
        <v>43</v>
      </c>
      <c r="K21" s="3" t="s">
        <v>72</v>
      </c>
      <c r="L21" s="3">
        <v>15</v>
      </c>
      <c r="N21" s="3">
        <v>19</v>
      </c>
      <c r="P21" s="3">
        <v>26</v>
      </c>
      <c r="R21" s="3">
        <f t="shared" si="1"/>
        <v>60</v>
      </c>
      <c r="S21" s="3" t="s">
        <v>38</v>
      </c>
    </row>
    <row r="22" spans="1:19" s="3" customFormat="1" hidden="1" x14ac:dyDescent="0.25">
      <c r="A22" s="3" t="s">
        <v>96</v>
      </c>
      <c r="B22" s="3" t="s">
        <v>97</v>
      </c>
      <c r="D22" s="3" t="s">
        <v>88</v>
      </c>
      <c r="F22" s="3" t="s">
        <v>75</v>
      </c>
      <c r="G22" s="3" t="s">
        <v>98</v>
      </c>
      <c r="I22" s="3" t="s">
        <v>99</v>
      </c>
      <c r="J22" s="3" t="s">
        <v>100</v>
      </c>
      <c r="K22" s="3" t="s">
        <v>46</v>
      </c>
      <c r="R22" s="3" t="str">
        <f t="shared" si="1"/>
        <v/>
      </c>
    </row>
    <row r="23" spans="1:19" s="3" customFormat="1" hidden="1" x14ac:dyDescent="0.25">
      <c r="A23" s="3" t="s">
        <v>101</v>
      </c>
      <c r="B23" s="3" t="s">
        <v>102</v>
      </c>
      <c r="D23" s="3" t="s">
        <v>76</v>
      </c>
      <c r="E23" s="3" t="s">
        <v>84</v>
      </c>
      <c r="F23" s="3" t="s">
        <v>65</v>
      </c>
      <c r="G23" s="3" t="s">
        <v>88</v>
      </c>
      <c r="H23" s="3" t="s">
        <v>103</v>
      </c>
      <c r="J23" s="3" t="s">
        <v>67</v>
      </c>
      <c r="K23" s="3" t="s">
        <v>38</v>
      </c>
      <c r="R23" s="3" t="str">
        <f t="shared" si="1"/>
        <v/>
      </c>
    </row>
    <row r="24" spans="1:19" s="3" customFormat="1" hidden="1" x14ac:dyDescent="0.25">
      <c r="A24" s="3" t="s">
        <v>104</v>
      </c>
      <c r="B24" s="3" t="s">
        <v>105</v>
      </c>
      <c r="E24" s="3" t="s">
        <v>78</v>
      </c>
      <c r="G24" s="3" t="s">
        <v>78</v>
      </c>
      <c r="I24" s="3" t="s">
        <v>106</v>
      </c>
      <c r="J24" s="3" t="s">
        <v>34</v>
      </c>
      <c r="K24" s="3" t="s">
        <v>72</v>
      </c>
      <c r="R24" s="3" t="str">
        <f t="shared" si="1"/>
        <v/>
      </c>
    </row>
    <row r="25" spans="1:19" s="3" customFormat="1" hidden="1" x14ac:dyDescent="0.25">
      <c r="A25" s="3" t="s">
        <v>107</v>
      </c>
      <c r="B25" s="3" t="s">
        <v>108</v>
      </c>
      <c r="J25" s="3" t="s">
        <v>43</v>
      </c>
      <c r="K25" s="3" t="s">
        <v>72</v>
      </c>
      <c r="R25" s="3" t="str">
        <f t="shared" si="1"/>
        <v/>
      </c>
    </row>
    <row r="26" spans="1:19" s="3" customFormat="1" hidden="1" x14ac:dyDescent="0.25">
      <c r="A26" s="3" t="s">
        <v>109</v>
      </c>
      <c r="B26" s="3" t="s">
        <v>110</v>
      </c>
      <c r="J26" s="3" t="s">
        <v>43</v>
      </c>
      <c r="K26" s="3" t="s">
        <v>72</v>
      </c>
      <c r="R26" s="3" t="str">
        <f t="shared" si="1"/>
        <v/>
      </c>
    </row>
    <row r="27" spans="1:19" s="3" customFormat="1" hidden="1" x14ac:dyDescent="0.25">
      <c r="A27" s="3" t="s">
        <v>111</v>
      </c>
      <c r="B27" s="3" t="s">
        <v>112</v>
      </c>
      <c r="J27" s="3" t="s">
        <v>43</v>
      </c>
      <c r="K27" s="3" t="s">
        <v>72</v>
      </c>
      <c r="R27" s="3" t="str">
        <f t="shared" si="1"/>
        <v/>
      </c>
    </row>
    <row r="28" spans="1:19" s="3" customFormat="1" hidden="1" x14ac:dyDescent="0.25">
      <c r="A28" s="3" t="s">
        <v>113</v>
      </c>
      <c r="B28" s="3" t="s">
        <v>114</v>
      </c>
      <c r="E28" s="3" t="s">
        <v>43</v>
      </c>
      <c r="G28" s="3" t="s">
        <v>115</v>
      </c>
      <c r="J28" s="3" t="s">
        <v>115</v>
      </c>
      <c r="K28" s="3" t="s">
        <v>72</v>
      </c>
      <c r="R28" s="3" t="str">
        <f t="shared" si="1"/>
        <v/>
      </c>
    </row>
    <row r="29" spans="1:19" s="3" customFormat="1" hidden="1" x14ac:dyDescent="0.25">
      <c r="A29" s="3" t="s">
        <v>116</v>
      </c>
      <c r="B29" s="3" t="s">
        <v>117</v>
      </c>
      <c r="D29" s="3" t="s">
        <v>43</v>
      </c>
      <c r="E29" s="3" t="s">
        <v>118</v>
      </c>
      <c r="F29" s="3" t="s">
        <v>119</v>
      </c>
      <c r="H29" s="3" t="s">
        <v>120</v>
      </c>
      <c r="J29" s="3" t="s">
        <v>121</v>
      </c>
      <c r="K29" s="3" t="s">
        <v>46</v>
      </c>
      <c r="R29" s="3" t="str">
        <f t="shared" si="1"/>
        <v/>
      </c>
    </row>
    <row r="30" spans="1:19" s="3" customFormat="1" hidden="1" x14ac:dyDescent="0.25">
      <c r="A30" s="3" t="s">
        <v>122</v>
      </c>
      <c r="B30" s="3" t="s">
        <v>123</v>
      </c>
      <c r="G30" s="3" t="s">
        <v>65</v>
      </c>
      <c r="J30" s="3" t="s">
        <v>65</v>
      </c>
      <c r="K30" s="3" t="s">
        <v>72</v>
      </c>
      <c r="R30" s="3" t="str">
        <f t="shared" si="1"/>
        <v/>
      </c>
    </row>
    <row r="31" spans="1:19" s="3" customFormat="1" hidden="1" x14ac:dyDescent="0.25">
      <c r="A31" s="3" t="s">
        <v>124</v>
      </c>
      <c r="B31" s="3" t="s">
        <v>125</v>
      </c>
      <c r="J31" s="3" t="s">
        <v>43</v>
      </c>
      <c r="K31" s="3" t="s">
        <v>72</v>
      </c>
      <c r="R31" s="3" t="str">
        <f t="shared" si="1"/>
        <v/>
      </c>
    </row>
    <row r="32" spans="1:19" s="3" customFormat="1" hidden="1" x14ac:dyDescent="0.25">
      <c r="A32" s="3" t="s">
        <v>126</v>
      </c>
      <c r="B32" s="3" t="s">
        <v>127</v>
      </c>
      <c r="J32" s="3" t="s">
        <v>43</v>
      </c>
      <c r="K32" s="3" t="s">
        <v>72</v>
      </c>
      <c r="R32" s="3" t="str">
        <f t="shared" si="1"/>
        <v/>
      </c>
    </row>
    <row r="33" spans="1:19" s="3" customFormat="1" hidden="1" x14ac:dyDescent="0.25">
      <c r="A33" s="3" t="s">
        <v>128</v>
      </c>
      <c r="B33" s="3" t="s">
        <v>129</v>
      </c>
      <c r="J33" s="3" t="s">
        <v>43</v>
      </c>
      <c r="K33" s="3" t="s">
        <v>72</v>
      </c>
      <c r="R33" s="3" t="str">
        <f t="shared" si="1"/>
        <v/>
      </c>
    </row>
    <row r="34" spans="1:19" s="3" customFormat="1" hidden="1" x14ac:dyDescent="0.25">
      <c r="A34" s="3" t="s">
        <v>130</v>
      </c>
      <c r="B34" s="3" t="s">
        <v>131</v>
      </c>
      <c r="J34" s="3" t="s">
        <v>43</v>
      </c>
      <c r="K34" s="3" t="s">
        <v>72</v>
      </c>
      <c r="R34" s="3" t="str">
        <f t="shared" si="1"/>
        <v/>
      </c>
    </row>
    <row r="35" spans="1:19" s="3" customFormat="1" x14ac:dyDescent="0.25">
      <c r="A35" s="3" t="s">
        <v>132</v>
      </c>
      <c r="B35" s="3" t="s">
        <v>133</v>
      </c>
      <c r="D35" s="3" t="s">
        <v>115</v>
      </c>
      <c r="E35" s="3" t="s">
        <v>98</v>
      </c>
      <c r="F35" s="3" t="s">
        <v>43</v>
      </c>
      <c r="G35" s="3" t="s">
        <v>98</v>
      </c>
      <c r="I35" s="3" t="s">
        <v>134</v>
      </c>
      <c r="J35" s="3" t="s">
        <v>49</v>
      </c>
      <c r="K35" s="3" t="s">
        <v>72</v>
      </c>
      <c r="M35" s="3">
        <v>6</v>
      </c>
      <c r="O35" s="3">
        <v>8</v>
      </c>
      <c r="Q35" s="3">
        <v>19</v>
      </c>
      <c r="R35" s="3">
        <f t="shared" si="1"/>
        <v>34</v>
      </c>
      <c r="S35" s="3" t="s">
        <v>72</v>
      </c>
    </row>
    <row r="36" spans="1:19" s="3" customFormat="1" hidden="1" x14ac:dyDescent="0.25">
      <c r="A36" s="3" t="s">
        <v>135</v>
      </c>
      <c r="B36" s="3" t="s">
        <v>136</v>
      </c>
      <c r="J36" s="3" t="s">
        <v>43</v>
      </c>
      <c r="K36" s="3" t="s">
        <v>72</v>
      </c>
      <c r="R36" s="3" t="str">
        <f t="shared" si="1"/>
        <v/>
      </c>
    </row>
    <row r="37" spans="1:19" s="3" customFormat="1" hidden="1" x14ac:dyDescent="0.25">
      <c r="A37" s="3" t="s">
        <v>137</v>
      </c>
      <c r="B37" s="3" t="s">
        <v>138</v>
      </c>
      <c r="J37" s="3" t="s">
        <v>43</v>
      </c>
      <c r="K37" s="3" t="s">
        <v>72</v>
      </c>
      <c r="R37" s="3" t="str">
        <f t="shared" si="1"/>
        <v/>
      </c>
    </row>
    <row r="38" spans="1:19" s="3" customFormat="1" hidden="1" x14ac:dyDescent="0.25">
      <c r="A38" s="3" t="s">
        <v>139</v>
      </c>
      <c r="B38" s="3" t="s">
        <v>140</v>
      </c>
      <c r="J38" s="3" t="s">
        <v>43</v>
      </c>
      <c r="K38" s="3" t="s">
        <v>72</v>
      </c>
      <c r="R38" s="3" t="str">
        <f t="shared" si="1"/>
        <v/>
      </c>
    </row>
    <row r="39" spans="1:19" s="3" customFormat="1" x14ac:dyDescent="0.25">
      <c r="A39" s="3" t="s">
        <v>141</v>
      </c>
      <c r="B39" s="3" t="s">
        <v>142</v>
      </c>
      <c r="J39" s="3" t="s">
        <v>43</v>
      </c>
      <c r="K39" s="3" t="s">
        <v>72</v>
      </c>
      <c r="M39" s="3">
        <v>7</v>
      </c>
      <c r="O39" s="3">
        <v>4</v>
      </c>
      <c r="Q39" s="3">
        <v>11</v>
      </c>
      <c r="R39" s="3">
        <f t="shared" si="1"/>
        <v>22</v>
      </c>
      <c r="S39" s="3" t="s">
        <v>72</v>
      </c>
    </row>
    <row r="40" spans="1:19" s="3" customFormat="1" hidden="1" x14ac:dyDescent="0.25">
      <c r="A40" s="3" t="s">
        <v>143</v>
      </c>
      <c r="B40" s="3" t="s">
        <v>144</v>
      </c>
      <c r="J40" s="3" t="s">
        <v>43</v>
      </c>
      <c r="K40" s="3" t="s">
        <v>72</v>
      </c>
      <c r="R40" s="3" t="str">
        <f t="shared" si="1"/>
        <v/>
      </c>
    </row>
  </sheetData>
  <autoFilter ref="A5:S40" xr:uid="{00000000-0001-0000-0000-000000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7">
      <customFilters>
        <customFilter operator="notEqual" val=" "/>
      </customFilters>
    </filterColumn>
  </autoFilter>
  <mergeCells count="16">
    <mergeCell ref="R6:R7"/>
    <mergeCell ref="L6:O6"/>
    <mergeCell ref="P6:Q6"/>
    <mergeCell ref="L5:Q5"/>
    <mergeCell ref="A5:B7"/>
    <mergeCell ref="C5:I5"/>
    <mergeCell ref="J5:K7"/>
    <mergeCell ref="D6:G6"/>
    <mergeCell ref="H6:I6"/>
    <mergeCell ref="C6:C7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scale="6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2024-09-02T15:57:22Z</dcterms:created>
  <dcterms:modified xsi:type="dcterms:W3CDTF">2024-09-15T12:07:06Z</dcterms:modified>
  <cp:category/>
</cp:coreProperties>
</file>