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B" sheetId="1" r:id="rId4"/>
  </sheets>
</workbook>
</file>

<file path=xl/sharedStrings.xml><?xml version="1.0" encoding="utf-8"?>
<sst xmlns="http://schemas.openxmlformats.org/spreadsheetml/2006/main" uniqueCount="33">
  <si>
    <t>Broj indeksa</t>
  </si>
  <si>
    <t>Prezime i ime</t>
  </si>
  <si>
    <t>test</t>
  </si>
  <si>
    <t>kol</t>
  </si>
  <si>
    <t>popr. t.</t>
  </si>
  <si>
    <t>popr. kol.</t>
  </si>
  <si>
    <t>a1/k</t>
  </si>
  <si>
    <t>a2/k</t>
  </si>
  <si>
    <t>z.t.</t>
  </si>
  <si>
    <t>z.z.</t>
  </si>
  <si>
    <t>p.z.t.</t>
  </si>
  <si>
    <t>p.z.z.</t>
  </si>
  <si>
    <t>a1/t</t>
  </si>
  <si>
    <t>a1/z</t>
  </si>
  <si>
    <t>a2/t</t>
  </si>
  <si>
    <t>a2/z</t>
  </si>
  <si>
    <t>ukupno</t>
  </si>
  <si>
    <t>ocjena</t>
  </si>
  <si>
    <t>4/2017</t>
  </si>
  <si>
    <t>Beljkaš Jana</t>
  </si>
  <si>
    <t>F</t>
  </si>
  <si>
    <t>7/2017</t>
  </si>
  <si>
    <t>Šikmanović Nikolina</t>
  </si>
  <si>
    <t>11/2017</t>
  </si>
  <si>
    <t>Stamatović Dušan</t>
  </si>
  <si>
    <t>16/2017</t>
  </si>
  <si>
    <t>Rakočević Marijana</t>
  </si>
  <si>
    <t>18/2017</t>
  </si>
  <si>
    <t xml:space="preserve">Pejović Balša </t>
  </si>
  <si>
    <t>24/2017</t>
  </si>
  <si>
    <t xml:space="preserve">Božović Anđela </t>
  </si>
  <si>
    <t>26/2017</t>
  </si>
  <si>
    <t>Lalić Ana</t>
  </si>
</sst>
</file>

<file path=xl/styles.xml><?xml version="1.0" encoding="utf-8"?>
<styleSheet xmlns="http://schemas.openxmlformats.org/spreadsheetml/2006/main">
  <numFmts count="1">
    <numFmt numFmtId="0" formatCode="General"/>
  </numFmts>
  <fonts count="8">
    <font>
      <sz val="11"/>
      <color indexed="8"/>
      <name val="Calibri"/>
    </font>
    <font>
      <sz val="12"/>
      <color indexed="8"/>
      <name val="Helvetica"/>
    </font>
    <font>
      <sz val="14"/>
      <color indexed="8"/>
      <name val="Calibri"/>
    </font>
    <font>
      <b val="1"/>
      <sz val="11"/>
      <color indexed="8"/>
      <name val="Calibri"/>
    </font>
    <font>
      <b val="1"/>
      <sz val="11"/>
      <color indexed="11"/>
      <name val="Calibri"/>
    </font>
    <font>
      <b val="1"/>
      <sz val="11"/>
      <color indexed="12"/>
      <name val="Calibri"/>
    </font>
    <font>
      <sz val="11"/>
      <color indexed="11"/>
      <name val="Calibri"/>
    </font>
    <font>
      <sz val="11"/>
      <color indexed="12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1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bottom"/>
    </xf>
    <xf numFmtId="49" fontId="4" fillId="2" borderId="1" applyNumberFormat="1" applyFont="1" applyFill="1" applyBorder="1" applyAlignment="1" applyProtection="0">
      <alignment horizontal="center" vertical="bottom"/>
    </xf>
    <xf numFmtId="49" fontId="5" fillId="2" borderId="1" applyNumberFormat="1" applyFont="1" applyFill="1" applyBorder="1" applyAlignment="1" applyProtection="0">
      <alignment horizontal="center" vertical="bottom"/>
    </xf>
    <xf numFmtId="49" fontId="0" fillId="2" borderId="1" applyNumberFormat="1" applyFont="1" applyFill="1" applyBorder="1" applyAlignment="1" applyProtection="0">
      <alignment vertical="bottom"/>
    </xf>
    <xf numFmtId="0" fontId="0" fillId="2" borderId="1" applyNumberFormat="1" applyFont="1" applyFill="1" applyBorder="1" applyAlignment="1" applyProtection="0">
      <alignment horizontal="center" vertical="bottom"/>
    </xf>
    <xf numFmtId="0" fontId="6" fillId="2" borderId="1" applyNumberFormat="1" applyFont="1" applyFill="1" applyBorder="1" applyAlignment="1" applyProtection="0">
      <alignment horizontal="center" vertical="bottom"/>
    </xf>
    <xf numFmtId="0" fontId="7" fillId="2" borderId="1" applyNumberFormat="1" applyFont="1" applyFill="1" applyBorder="1" applyAlignment="1" applyProtection="0">
      <alignment horizontal="center" vertical="bottom"/>
    </xf>
    <xf numFmtId="49" fontId="0" fillId="2" borderId="1" applyNumberFormat="1" applyFont="1" applyFill="1" applyBorder="1" applyAlignment="1" applyProtection="0">
      <alignment horizontal="center" vertical="bottom"/>
    </xf>
  </cellXfs>
  <cellStyles count="1">
    <cellStyle name="Normal" xfId="0" builtinId="0"/>
  </cellStyles>
  <dxfs count="1">
    <dxf>
      <font>
        <b val="1"/>
        <color rgb="ff00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2600"/>
      <rgbColor rgb="ff0432ff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R8"/>
  <sheetViews>
    <sheetView workbookViewId="0" showGridLines="0" defaultGridColor="1"/>
  </sheetViews>
  <sheetFormatPr defaultColWidth="8.83333" defaultRowHeight="14.7" customHeight="1" outlineLevelRow="0" outlineLevelCol="0"/>
  <cols>
    <col min="1" max="1" width="12.6719" style="1" customWidth="1"/>
    <col min="2" max="2" width="23.8516" style="1" customWidth="1"/>
    <col min="3" max="3" width="8.85156" style="1" customWidth="1"/>
    <col min="4" max="4" width="8.85156" style="1" customWidth="1"/>
    <col min="5" max="5" width="8.85156" style="1" customWidth="1"/>
    <col min="6" max="6" width="9.35156" style="1" customWidth="1"/>
    <col min="7" max="7" width="9.35156" style="1" customWidth="1"/>
    <col min="8" max="8" width="9.35156" style="1" customWidth="1"/>
    <col min="9" max="9" width="8.85156" style="1" customWidth="1"/>
    <col min="10" max="10" width="8.85156" style="1" customWidth="1"/>
    <col min="11" max="11" width="8.85156" style="1" customWidth="1"/>
    <col min="12" max="12" width="8.85156" style="1" customWidth="1"/>
    <col min="13" max="13" width="8.85156" style="1" customWidth="1"/>
    <col min="14" max="14" width="8.85156" style="1" customWidth="1"/>
    <col min="15" max="15" width="8.85156" style="1" customWidth="1"/>
    <col min="16" max="16" width="8.85156" style="1" customWidth="1"/>
    <col min="17" max="17" width="8.85156" style="1" customWidth="1"/>
    <col min="18" max="18" width="8.85156" style="1" customWidth="1"/>
    <col min="19" max="256" width="8.85156" style="1" customWidth="1"/>
  </cols>
  <sheetData>
    <row r="1" ht="15" customHeight="1">
      <c r="A1" t="s" s="2">
        <v>0</v>
      </c>
      <c r="B1" t="s" s="2">
        <v>1</v>
      </c>
      <c r="C1" t="s" s="3">
        <v>2</v>
      </c>
      <c r="D1" t="s" s="3">
        <v>3</v>
      </c>
      <c r="E1" t="s" s="3">
        <v>4</v>
      </c>
      <c r="F1" t="s" s="3">
        <v>5</v>
      </c>
      <c r="G1" t="s" s="4">
        <v>6</v>
      </c>
      <c r="H1" t="s" s="4">
        <v>7</v>
      </c>
      <c r="I1" t="s" s="3">
        <v>8</v>
      </c>
      <c r="J1" t="s" s="3">
        <v>9</v>
      </c>
      <c r="K1" t="s" s="3">
        <v>10</v>
      </c>
      <c r="L1" t="s" s="3">
        <v>11</v>
      </c>
      <c r="M1" t="s" s="5">
        <v>12</v>
      </c>
      <c r="N1" t="s" s="5">
        <v>13</v>
      </c>
      <c r="O1" t="s" s="5">
        <v>14</v>
      </c>
      <c r="P1" t="s" s="5">
        <v>15</v>
      </c>
      <c r="Q1" t="s" s="3">
        <v>16</v>
      </c>
      <c r="R1" t="s" s="3">
        <v>17</v>
      </c>
    </row>
    <row r="2" ht="15" customHeight="1">
      <c r="A2" t="s" s="6">
        <v>18</v>
      </c>
      <c r="B2" t="s" s="6">
        <v>19</v>
      </c>
      <c r="C2" s="7">
        <v>5</v>
      </c>
      <c r="D2" s="7">
        <v>2</v>
      </c>
      <c r="E2" s="7">
        <v>14</v>
      </c>
      <c r="F2" s="7">
        <v>7</v>
      </c>
      <c r="G2" s="8">
        <v>8</v>
      </c>
      <c r="H2" s="8"/>
      <c r="I2" s="7">
        <v>16</v>
      </c>
      <c r="J2" s="7">
        <v>2</v>
      </c>
      <c r="K2" s="7">
        <v>6</v>
      </c>
      <c r="L2" s="7">
        <v>5</v>
      </c>
      <c r="M2" s="9"/>
      <c r="N2" s="9"/>
      <c r="O2" s="9"/>
      <c r="P2" s="9"/>
      <c r="Q2" s="7">
        <f>MAX(C2,E2)+IF(H2&lt;&gt;"",H2,IF(G2&lt;&gt;"",G2,MAX(D2,F2))+IF(AND(O2&lt;&gt;"",P2&lt;&gt;""),O2+P2,IF(AND(M2&lt;&gt;"",N2&lt;&gt;""),M2+N2,MAX(I2+J2,K2+L2))))</f>
        <v>40</v>
      </c>
      <c r="R2" t="s" s="10">
        <f>IF(Q2&gt;89,"A",IF(Q2&gt;79,"B",IF(Q2&gt;69,"C",IF(Q2&gt;59,"D",IF(Q2&gt;44,"E","F")))))</f>
        <v>20</v>
      </c>
    </row>
    <row r="3" ht="15" customHeight="1">
      <c r="A3" t="s" s="6">
        <v>21</v>
      </c>
      <c r="B3" t="s" s="6">
        <v>22</v>
      </c>
      <c r="C3" s="7">
        <v>4</v>
      </c>
      <c r="D3" s="7">
        <v>3</v>
      </c>
      <c r="E3" s="7">
        <v>13</v>
      </c>
      <c r="F3" s="7">
        <v>13</v>
      </c>
      <c r="G3" s="8"/>
      <c r="H3" s="8"/>
      <c r="I3" s="7">
        <v>6</v>
      </c>
      <c r="J3" s="7">
        <v>3</v>
      </c>
      <c r="K3" s="7">
        <v>10</v>
      </c>
      <c r="L3" s="7">
        <v>3</v>
      </c>
      <c r="M3" s="9">
        <v>0</v>
      </c>
      <c r="N3" s="9">
        <v>0</v>
      </c>
      <c r="O3" s="9"/>
      <c r="P3" s="9"/>
      <c r="Q3" s="7">
        <f>MAX(C3,E3)+IF(H3&lt;&gt;"",H3,IF(G3&lt;&gt;"",G3,MAX(D3,F3))+IF(AND(O3&lt;&gt;"",P3&lt;&gt;""),O3+P3,IF(AND(M3&lt;&gt;"",N3&lt;&gt;""),M3+N3,MAX(I3+J3,K3+L3))))</f>
        <v>26</v>
      </c>
      <c r="R3" t="s" s="10">
        <f>IF(Q3&gt;89,"A",IF(Q3&gt;79,"B",IF(Q3&gt;69,"C",IF(Q3&gt;59,"D",IF(Q3&gt;44,"E","F")))))</f>
        <v>20</v>
      </c>
    </row>
    <row r="4" ht="15" customHeight="1">
      <c r="A4" t="s" s="6">
        <v>23</v>
      </c>
      <c r="B4" t="s" s="6">
        <v>24</v>
      </c>
      <c r="C4" s="7">
        <v>7</v>
      </c>
      <c r="D4" s="7">
        <v>5</v>
      </c>
      <c r="E4" s="7">
        <v>13</v>
      </c>
      <c r="F4" s="7">
        <v>7</v>
      </c>
      <c r="G4" s="8">
        <v>2</v>
      </c>
      <c r="H4" s="8"/>
      <c r="I4" s="7">
        <v>13</v>
      </c>
      <c r="J4" s="7">
        <v>3</v>
      </c>
      <c r="K4" s="7">
        <v>12</v>
      </c>
      <c r="L4" s="7">
        <v>5</v>
      </c>
      <c r="M4" s="9"/>
      <c r="N4" s="9"/>
      <c r="O4" s="9"/>
      <c r="P4" s="9"/>
      <c r="Q4" s="7">
        <f>MAX(C4,E4)+IF(H4&lt;&gt;"",H4,IF(G4&lt;&gt;"",G4,MAX(D4,F4))+IF(AND(O4&lt;&gt;"",P4&lt;&gt;""),O4+P4,IF(AND(M4&lt;&gt;"",N4&lt;&gt;""),M4+N4,MAX(I4+J4,K4+L4))))</f>
        <v>32</v>
      </c>
      <c r="R4" t="s" s="10">
        <f>IF(Q4&gt;89,"A",IF(Q4&gt;79,"B",IF(Q4&gt;69,"C",IF(Q4&gt;59,"D",IF(Q4&gt;44,"E","F")))))</f>
        <v>20</v>
      </c>
    </row>
    <row r="5" ht="15" customHeight="1">
      <c r="A5" t="s" s="6">
        <v>25</v>
      </c>
      <c r="B5" t="s" s="6">
        <v>26</v>
      </c>
      <c r="C5" s="7">
        <v>4</v>
      </c>
      <c r="D5" s="7">
        <v>1</v>
      </c>
      <c r="E5" s="7">
        <v>12</v>
      </c>
      <c r="F5" s="7">
        <v>5</v>
      </c>
      <c r="G5" s="8">
        <v>6</v>
      </c>
      <c r="H5" s="8"/>
      <c r="I5" s="7">
        <v>4</v>
      </c>
      <c r="J5" s="7">
        <v>1</v>
      </c>
      <c r="K5" s="7">
        <v>0</v>
      </c>
      <c r="L5" s="7">
        <v>5</v>
      </c>
      <c r="M5" s="9">
        <v>5</v>
      </c>
      <c r="N5" s="9">
        <v>0</v>
      </c>
      <c r="O5" s="9"/>
      <c r="P5" s="9"/>
      <c r="Q5" s="7">
        <f>MAX(C5,E5)+IF(H5&lt;&gt;"",H5,IF(G5&lt;&gt;"",G5,MAX(D5,F5))+IF(AND(O5&lt;&gt;"",P5&lt;&gt;""),O5+P5,IF(AND(M5&lt;&gt;"",N5&lt;&gt;""),M5+N5,MAX(I5+J5,K5+L5))))</f>
        <v>23</v>
      </c>
      <c r="R5" t="s" s="10">
        <f>IF(Q5&gt;89,"A",IF(Q5&gt;79,"B",IF(Q5&gt;69,"C",IF(Q5&gt;59,"D",IF(Q5&gt;44,"E","F")))))</f>
        <v>20</v>
      </c>
    </row>
    <row r="6" ht="15" customHeight="1">
      <c r="A6" t="s" s="6">
        <v>27</v>
      </c>
      <c r="B6" t="s" s="6">
        <v>28</v>
      </c>
      <c r="C6" s="7"/>
      <c r="D6" s="7"/>
      <c r="E6" s="7">
        <v>9</v>
      </c>
      <c r="F6" s="7">
        <v>8</v>
      </c>
      <c r="G6" s="8"/>
      <c r="H6" s="8"/>
      <c r="I6" s="7"/>
      <c r="J6" s="7"/>
      <c r="K6" s="7">
        <v>9</v>
      </c>
      <c r="L6" s="7">
        <v>6</v>
      </c>
      <c r="M6" s="9"/>
      <c r="N6" s="9"/>
      <c r="O6" s="9"/>
      <c r="P6" s="9"/>
      <c r="Q6" s="7">
        <f>MAX(C6,E6)+IF(H6&lt;&gt;"",H6,IF(G6&lt;&gt;"",G6,MAX(D6,F6))+IF(AND(O6&lt;&gt;"",P6&lt;&gt;""),O6+P6,IF(AND(M6&lt;&gt;"",N6&lt;&gt;""),M6+N6,MAX(I6+J6,K6+L6))))</f>
        <v>32</v>
      </c>
      <c r="R6" t="s" s="10">
        <f>IF(Q6&gt;89,"A",IF(Q6&gt;79,"B",IF(Q6&gt;69,"C",IF(Q6&gt;59,"D",IF(Q6&gt;44,"E","F")))))</f>
        <v>20</v>
      </c>
    </row>
    <row r="7" ht="15" customHeight="1">
      <c r="A7" t="s" s="6">
        <v>29</v>
      </c>
      <c r="B7" t="s" s="6">
        <v>30</v>
      </c>
      <c r="C7" s="7"/>
      <c r="D7" s="7"/>
      <c r="E7" s="7">
        <v>11</v>
      </c>
      <c r="F7" s="7">
        <v>18</v>
      </c>
      <c r="G7" s="8"/>
      <c r="H7" s="8"/>
      <c r="I7" s="7"/>
      <c r="J7" s="7"/>
      <c r="K7" s="7">
        <v>1</v>
      </c>
      <c r="L7" s="7">
        <v>9</v>
      </c>
      <c r="M7" s="9"/>
      <c r="N7" s="9"/>
      <c r="O7" s="9"/>
      <c r="P7" s="9"/>
      <c r="Q7" s="7">
        <f>MAX(C7,E7)+IF(H7&lt;&gt;"",H7,IF(G7&lt;&gt;"",G7,MAX(D7,F7))+IF(AND(O7&lt;&gt;"",P7&lt;&gt;""),O7+P7,IF(AND(M7&lt;&gt;"",N7&lt;&gt;""),M7+N7,MAX(I7+J7,K7+L7))))</f>
        <v>39</v>
      </c>
      <c r="R7" t="s" s="10">
        <f>IF(Q7&gt;89,"A",IF(Q7&gt;79,"B",IF(Q7&gt;69,"C",IF(Q7&gt;59,"D",IF(Q7&gt;44,"E","F")))))</f>
        <v>20</v>
      </c>
    </row>
    <row r="8" ht="15" customHeight="1">
      <c r="A8" t="s" s="6">
        <v>31</v>
      </c>
      <c r="B8" t="s" s="6">
        <v>32</v>
      </c>
      <c r="C8" s="7">
        <v>3</v>
      </c>
      <c r="D8" s="7">
        <v>4</v>
      </c>
      <c r="E8" s="7">
        <v>8</v>
      </c>
      <c r="F8" s="7">
        <v>2</v>
      </c>
      <c r="G8" s="8">
        <v>4</v>
      </c>
      <c r="H8" s="8"/>
      <c r="I8" s="7"/>
      <c r="J8" s="7"/>
      <c r="K8" s="7">
        <v>0</v>
      </c>
      <c r="L8" s="7"/>
      <c r="M8" s="9"/>
      <c r="N8" s="9"/>
      <c r="O8" s="9"/>
      <c r="P8" s="9"/>
      <c r="Q8" s="7">
        <f>MAX(C8,E8)+IF(H8&lt;&gt;"",H8,IF(G8&lt;&gt;"",G8,MAX(D8,F8))+IF(AND(O8&lt;&gt;"",P8&lt;&gt;""),O8+P8,IF(AND(M8&lt;&gt;"",N8&lt;&gt;""),M8+N8,MAX(I8+J8,K8+L8))))</f>
        <v>12</v>
      </c>
      <c r="R8" t="s" s="10">
        <f>IF(Q8&gt;89,"A",IF(Q8&gt;79,"B",IF(Q8&gt;69,"C",IF(Q8&gt;59,"D",IF(Q8&gt;44,"E","F")))))</f>
        <v>20</v>
      </c>
    </row>
  </sheetData>
  <conditionalFormatting sqref="R2:R8">
    <cfRule type="cellIs" dxfId="0" priority="1" operator="notEqual" stopIfTrue="1">
      <formula>"F"</formula>
    </cfRule>
  </conditionalFormatting>
  <pageMargins left="0.7" right="0.7" top="0.75" bottom="0.75" header="0.3" footer="0.3"/>
  <pageSetup firstPageNumber="1" fitToHeight="1" fitToWidth="1" scale="100" useFirstPageNumber="0" orientation="landscape" pageOrder="downThenOver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