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56" windowWidth="15960" windowHeight="13176"/>
  </bookViews>
  <sheets>
    <sheet name="Spisak studenata" sheetId="1" r:id="rId1"/>
  </sheets>
  <calcPr calcId="144525"/>
</workbook>
</file>

<file path=xl/calcChain.xml><?xml version="1.0" encoding="utf-8"?>
<calcChain xmlns="http://schemas.openxmlformats.org/spreadsheetml/2006/main">
  <c r="K8" i="1" l="1"/>
  <c r="J8" i="1"/>
  <c r="K7" i="1"/>
  <c r="J7" i="1"/>
  <c r="J6" i="1"/>
  <c r="K6" i="1" s="1"/>
  <c r="K5" i="1"/>
  <c r="J5" i="1"/>
  <c r="K4" i="1"/>
  <c r="J4" i="1"/>
  <c r="K3" i="1"/>
  <c r="J3" i="1"/>
  <c r="J2" i="1"/>
  <c r="K2" i="1" l="1"/>
  <c r="L2" i="1" l="1"/>
</calcChain>
</file>

<file path=xl/sharedStrings.xml><?xml version="1.0" encoding="utf-8"?>
<sst xmlns="http://schemas.openxmlformats.org/spreadsheetml/2006/main" count="25" uniqueCount="25">
  <si>
    <t>Broj indeksa</t>
  </si>
  <si>
    <t>Prezime i ime</t>
  </si>
  <si>
    <t>Domaci 1,</t>
  </si>
  <si>
    <t>Kolokvijum</t>
  </si>
  <si>
    <t>Popr, kol</t>
  </si>
  <si>
    <t>Kol, sept,</t>
  </si>
  <si>
    <t>Zavrsni</t>
  </si>
  <si>
    <t>Popr, zav,</t>
  </si>
  <si>
    <t>Zav, sept,</t>
  </si>
  <si>
    <t>Ukupno</t>
  </si>
  <si>
    <t>Ocjena</t>
  </si>
  <si>
    <t>38 /2019</t>
  </si>
  <si>
    <t>Drešaj Mimoza</t>
  </si>
  <si>
    <t>26 /2018</t>
  </si>
  <si>
    <t>Mušikić Andrija</t>
  </si>
  <si>
    <t>30 /2018</t>
  </si>
  <si>
    <t>Radunović Ivona</t>
  </si>
  <si>
    <t>14 /2017</t>
  </si>
  <si>
    <t>Đurašković Andrea</t>
  </si>
  <si>
    <t>26 /2017</t>
  </si>
  <si>
    <t>Muratović Belma</t>
  </si>
  <si>
    <t>34 /2017</t>
  </si>
  <si>
    <t>Rovčanin Branko</t>
  </si>
  <si>
    <t>7 /2015</t>
  </si>
  <si>
    <t>Milosavljević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</si>
</sst>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00"/>
      <rgbColor rgb="FFCCFFCC"/>
      <rgbColor rgb="00000000"/>
      <rgbColor rgb="FFDDDDDD"/>
      <rgbColor rgb="FFBFBFB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"/>
  <sheetViews>
    <sheetView showGridLines="0" tabSelected="1" workbookViewId="0">
      <selection activeCell="F13" sqref="F13"/>
    </sheetView>
  </sheetViews>
  <sheetFormatPr defaultColWidth="8.77734375" defaultRowHeight="14.55" customHeight="1" x14ac:dyDescent="0.3"/>
  <cols>
    <col min="1" max="1" width="10" style="1" customWidth="1"/>
    <col min="2" max="2" width="20" style="1" customWidth="1"/>
    <col min="3" max="4" width="10" style="1" customWidth="1"/>
    <col min="5" max="5" width="9.109375" style="1" customWidth="1"/>
    <col min="6" max="6" width="9.33203125" style="1" customWidth="1"/>
    <col min="7" max="7" width="8.44140625" style="1" customWidth="1"/>
    <col min="8" max="9" width="9.33203125" style="1" customWidth="1"/>
    <col min="10" max="10" width="9" style="1" customWidth="1"/>
    <col min="11" max="12" width="13.33203125" style="1" customWidth="1"/>
    <col min="13" max="256" width="8.77734375" style="1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/>
    </row>
    <row r="2" spans="1:12" ht="15" customHeight="1" x14ac:dyDescent="0.3">
      <c r="A2" s="4" t="s">
        <v>11</v>
      </c>
      <c r="B2" s="4" t="s">
        <v>12</v>
      </c>
      <c r="C2" s="5">
        <v>9</v>
      </c>
      <c r="D2" s="6">
        <v>10</v>
      </c>
      <c r="E2" s="6">
        <v>26</v>
      </c>
      <c r="F2" s="7"/>
      <c r="G2" s="5">
        <v>8</v>
      </c>
      <c r="H2" s="5">
        <v>10</v>
      </c>
      <c r="I2" s="7"/>
      <c r="J2" s="5">
        <f t="shared" ref="J2:J8" si="0">C2+MAX(D2,E2,F2)+MAX(H2,G2,I2)</f>
        <v>45</v>
      </c>
      <c r="K2" s="8" t="str">
        <f t="shared" ref="K2:K8" si="1">IF(J2&gt;89,"A",IF(J2&gt;79,"B",IF(J2&gt;69,"C",IF(J2&gt;59,"D",IF(J2&gt;49,"E","F")))))</f>
        <v>F</v>
      </c>
      <c r="L2" s="5">
        <f>COUNTIF(K2:K8,"=C")</f>
        <v>0</v>
      </c>
    </row>
    <row r="3" spans="1:12" ht="15" customHeight="1" x14ac:dyDescent="0.3">
      <c r="A3" s="4" t="s">
        <v>13</v>
      </c>
      <c r="B3" s="4" t="s">
        <v>14</v>
      </c>
      <c r="C3" s="5">
        <v>8</v>
      </c>
      <c r="D3" s="5"/>
      <c r="E3" s="6">
        <v>23</v>
      </c>
      <c r="F3" s="7"/>
      <c r="G3" s="7"/>
      <c r="H3" s="7"/>
      <c r="I3" s="5">
        <v>19</v>
      </c>
      <c r="J3" s="5">
        <f t="shared" si="0"/>
        <v>50</v>
      </c>
      <c r="K3" s="8" t="str">
        <f t="shared" si="1"/>
        <v>E</v>
      </c>
      <c r="L3" s="7"/>
    </row>
    <row r="4" spans="1:12" ht="15" customHeight="1" x14ac:dyDescent="0.3">
      <c r="A4" s="4" t="s">
        <v>15</v>
      </c>
      <c r="B4" s="4" t="s">
        <v>16</v>
      </c>
      <c r="C4" s="5">
        <v>9</v>
      </c>
      <c r="D4" s="6">
        <v>11</v>
      </c>
      <c r="E4" s="6">
        <v>13</v>
      </c>
      <c r="F4" s="7"/>
      <c r="G4" s="7"/>
      <c r="H4" s="7"/>
      <c r="I4" s="7"/>
      <c r="J4" s="5">
        <f t="shared" si="0"/>
        <v>22</v>
      </c>
      <c r="K4" s="8" t="str">
        <f t="shared" si="1"/>
        <v>F</v>
      </c>
      <c r="L4" s="7"/>
    </row>
    <row r="5" spans="1:12" ht="15" customHeight="1" x14ac:dyDescent="0.3">
      <c r="A5" s="4" t="s">
        <v>17</v>
      </c>
      <c r="B5" s="4" t="s">
        <v>18</v>
      </c>
      <c r="C5" s="5">
        <v>2</v>
      </c>
      <c r="D5" s="6">
        <v>2</v>
      </c>
      <c r="E5" s="6">
        <v>21</v>
      </c>
      <c r="F5" s="7"/>
      <c r="G5" s="5">
        <v>0</v>
      </c>
      <c r="H5" s="7"/>
      <c r="I5" s="5">
        <v>13</v>
      </c>
      <c r="J5" s="5">
        <f t="shared" si="0"/>
        <v>36</v>
      </c>
      <c r="K5" s="8" t="str">
        <f t="shared" si="1"/>
        <v>F</v>
      </c>
      <c r="L5" s="7"/>
    </row>
    <row r="6" spans="1:12" ht="15" customHeight="1" x14ac:dyDescent="0.3">
      <c r="A6" s="4" t="s">
        <v>19</v>
      </c>
      <c r="B6" s="4" t="s">
        <v>20</v>
      </c>
      <c r="C6" s="5">
        <v>2</v>
      </c>
      <c r="D6" s="6">
        <v>0</v>
      </c>
      <c r="E6" s="6">
        <v>0</v>
      </c>
      <c r="F6" s="7">
        <v>7.5</v>
      </c>
      <c r="G6" s="5">
        <v>0</v>
      </c>
      <c r="H6" s="7"/>
      <c r="I6" s="5">
        <v>6</v>
      </c>
      <c r="J6" s="5">
        <f t="shared" si="0"/>
        <v>15.5</v>
      </c>
      <c r="K6" s="8" t="str">
        <f t="shared" si="1"/>
        <v>F</v>
      </c>
      <c r="L6" s="7"/>
    </row>
    <row r="7" spans="1:12" ht="15" customHeight="1" x14ac:dyDescent="0.3">
      <c r="A7" s="4" t="s">
        <v>21</v>
      </c>
      <c r="B7" s="4" t="s">
        <v>22</v>
      </c>
      <c r="C7" s="5"/>
      <c r="D7" s="6">
        <v>16</v>
      </c>
      <c r="E7" s="5"/>
      <c r="F7" s="7"/>
      <c r="G7" s="7"/>
      <c r="H7" s="5">
        <v>10</v>
      </c>
      <c r="I7" s="7"/>
      <c r="J7" s="5">
        <f t="shared" si="0"/>
        <v>26</v>
      </c>
      <c r="K7" s="8" t="str">
        <f t="shared" si="1"/>
        <v>F</v>
      </c>
      <c r="L7" s="7"/>
    </row>
    <row r="8" spans="1:12" ht="15" customHeight="1" x14ac:dyDescent="0.3">
      <c r="A8" s="4" t="s">
        <v>23</v>
      </c>
      <c r="B8" s="4" t="s">
        <v>24</v>
      </c>
      <c r="C8" s="5"/>
      <c r="D8" s="5"/>
      <c r="E8" s="6">
        <v>19</v>
      </c>
      <c r="F8" s="7"/>
      <c r="G8" s="7"/>
      <c r="H8" s="7"/>
      <c r="I8" s="7"/>
      <c r="J8" s="5">
        <f t="shared" si="0"/>
        <v>19</v>
      </c>
      <c r="K8" s="8" t="str">
        <f t="shared" si="1"/>
        <v>F</v>
      </c>
      <c r="L8" s="7"/>
    </row>
  </sheetData>
  <conditionalFormatting sqref="J2:J8">
    <cfRule type="cellIs" dxfId="1" priority="1" stopIfTrue="1" operator="greaterThan">
      <formula>44</formula>
    </cfRule>
  </conditionalFormatting>
  <conditionalFormatting sqref="K2:L8">
    <cfRule type="cellIs" dxfId="0" priority="2" stopIfTrue="1" operator="notEqual">
      <formula>"F"</formula>
    </cfRule>
  </conditionalFormatting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Andjela</cp:lastModifiedBy>
  <dcterms:modified xsi:type="dcterms:W3CDTF">2021-09-06T10:17:42Z</dcterms:modified>
</cp:coreProperties>
</file>