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C smje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<sst xmlns="http://schemas.openxmlformats.org/spreadsheetml/2006/main" count="81" uniqueCount="81">
  <si>
    <t>indeks</t>
  </si>
  <si>
    <t>ime i prezime</t>
  </si>
  <si>
    <t>zavrsni</t>
  </si>
  <si>
    <t>p zavrsni</t>
  </si>
  <si>
    <t>suma</t>
  </si>
  <si>
    <t>ocjena</t>
  </si>
  <si>
    <t>kol I (teorija)</t>
  </si>
  <si>
    <t>kol II (teorija)</t>
  </si>
  <si>
    <t>prije završnog</t>
  </si>
  <si>
    <t>dom I</t>
  </si>
  <si>
    <t>dom II</t>
  </si>
  <si>
    <t>22/2015</t>
  </si>
  <si>
    <t>Krivokapić Marko</t>
  </si>
  <si>
    <t>52/2017</t>
  </si>
  <si>
    <t>5/2016</t>
  </si>
  <si>
    <t>6/2016</t>
  </si>
  <si>
    <t>7/2016</t>
  </si>
  <si>
    <t>10/2016</t>
  </si>
  <si>
    <t>14/2016</t>
  </si>
  <si>
    <t>17/2016</t>
  </si>
  <si>
    <t>18/2016</t>
  </si>
  <si>
    <t>20/2016</t>
  </si>
  <si>
    <t>22/2016</t>
  </si>
  <si>
    <t>23/2016</t>
  </si>
  <si>
    <t>25/2016</t>
  </si>
  <si>
    <t>26/2016</t>
  </si>
  <si>
    <t>28/2016</t>
  </si>
  <si>
    <t>29/2016</t>
  </si>
  <si>
    <t>30/2016</t>
  </si>
  <si>
    <t>31/2016</t>
  </si>
  <si>
    <t>34/2016</t>
  </si>
  <si>
    <t>35/2016</t>
  </si>
  <si>
    <t>39/2016</t>
  </si>
  <si>
    <t>42/2016</t>
  </si>
  <si>
    <t>44/2016</t>
  </si>
  <si>
    <t>46/2016</t>
  </si>
  <si>
    <t>50/2016</t>
  </si>
  <si>
    <t>52/2016</t>
  </si>
  <si>
    <t>54/2016</t>
  </si>
  <si>
    <t>6/2015</t>
  </si>
  <si>
    <t>21/2015</t>
  </si>
  <si>
    <t>27/2015</t>
  </si>
  <si>
    <t>32/2015</t>
  </si>
  <si>
    <t>33/2015</t>
  </si>
  <si>
    <t>37/2015</t>
  </si>
  <si>
    <t>24/2014</t>
  </si>
  <si>
    <t>35/2014</t>
  </si>
  <si>
    <t>Aligrudić Pavle</t>
  </si>
  <si>
    <t>Raičević Pavle</t>
  </si>
  <si>
    <t>Pješivac Anja</t>
  </si>
  <si>
    <t>Ćetković Petar</t>
  </si>
  <si>
    <t>Peličić Vaso</t>
  </si>
  <si>
    <t>Marković Danijela</t>
  </si>
  <si>
    <t>Ivanović Viktor</t>
  </si>
  <si>
    <t>Mrdak Dušan</t>
  </si>
  <si>
    <t>Božović Ivona</t>
  </si>
  <si>
    <t>Žižić Danijela</t>
  </si>
  <si>
    <t>Veletić Marijana</t>
  </si>
  <si>
    <t>Bojović Anđela</t>
  </si>
  <si>
    <t>Ćuković Aleksa</t>
  </si>
  <si>
    <t>Stanić Dejana</t>
  </si>
  <si>
    <t>Spasojević Damjan</t>
  </si>
  <si>
    <t>Drašković Jovana</t>
  </si>
  <si>
    <t>Ivanović Nikola</t>
  </si>
  <si>
    <t>Kalezić Maja</t>
  </si>
  <si>
    <t>Đuričković Nevena</t>
  </si>
  <si>
    <t>Kontić Vladimir</t>
  </si>
  <si>
    <t>Knežević Iva</t>
  </si>
  <si>
    <t>Bulatović Bojana</t>
  </si>
  <si>
    <t>Kadić Nikola</t>
  </si>
  <si>
    <t>Vujošević Aleksa</t>
  </si>
  <si>
    <t>Vujović Petar</t>
  </si>
  <si>
    <t>Mitrić Jelena</t>
  </si>
  <si>
    <t>Odžić Amin</t>
  </si>
  <si>
    <t>Đukanović Vojin</t>
  </si>
  <si>
    <t>Mrvošević Andrija</t>
  </si>
  <si>
    <t>Duborija Miloš</t>
  </si>
  <si>
    <t>Boljević Stefan</t>
  </si>
  <si>
    <t>Živković Ana</t>
  </si>
  <si>
    <t>Papić Kristina</t>
  </si>
  <si>
    <t>Vučinić Tatjana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</si>
</sst>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35" fillId="0" borderId="0" xfId="57" applyFill="1" applyAlignment="1">
      <alignment horizontal="left"/>
      <protection/>
    </xf>
    <xf numFmtId="2" fontId="35" fillId="0" borderId="0" xfId="57" applyNumberFormat="1" applyFill="1" applyAlignment="1">
      <alignment horizont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C3" sqref="C3:D3"/>
    </sheetView>
  </sheetViews>
  <sheetFormatPr defaultColWidth="9.140625" defaultRowHeight="15"/>
  <cols>
    <col min="1" max="1" width="10.8515625" style="2" customWidth="1"/>
    <col min="2" max="2" width="23.57421875" style="3" customWidth="1"/>
    <col min="3" max="4" width="8.8515625" style="8" customWidth="1"/>
    <col min="5" max="5" width="15.7109375" style="0" customWidth="1"/>
    <col min="6" max="6" width="15.7109375" style="6" customWidth="1"/>
    <col min="7" max="7" width="15.7109375" style="0" customWidth="1"/>
    <col min="8" max="8" width="9.140625" style="6" customWidth="1"/>
    <col min="11" max="11" width="9.140625" style="3" customWidth="1"/>
  </cols>
  <sheetData>
    <row r="1" spans="1:11" ht="15">
      <c r="A1" s="2" t="s">
        <v>0</v>
      </c>
      <c r="B1" s="3" t="s">
        <v>1</v>
      </c>
      <c r="C1" s="7" t="s">
        <v>9</v>
      </c>
      <c r="D1" s="7" t="s">
        <v>10</v>
      </c>
      <c r="E1" s="3" t="s">
        <v>6</v>
      </c>
      <c r="F1" s="6" t="s">
        <v>7</v>
      </c>
      <c r="G1" s="3" t="s">
        <v>8</v>
      </c>
      <c r="H1" s="6" t="s">
        <v>2</v>
      </c>
      <c r="I1" s="3" t="s">
        <v>3</v>
      </c>
      <c r="J1" s="3" t="s">
        <v>4</v>
      </c>
      <c r="K1" s="3" t="s">
        <v>5</v>
      </c>
    </row>
    <row r="2" spans="1:10" ht="15">
      <c r="A2" s="11" t="s">
        <v>13</v>
      </c>
      <c r="B2" s="11" t="s">
        <v>47</v>
      </c>
      <c r="C2" s="12">
        <v>10</v>
      </c>
      <c r="D2" s="12">
        <v>25</v>
      </c>
      <c r="E2" s="3">
        <v>11</v>
      </c>
      <c r="F2" s="6">
        <v>10</v>
      </c>
      <c r="G2" s="7">
        <f>SUM(C2:F2)</f>
        <v>56</v>
      </c>
      <c r="I2" s="3"/>
      <c r="J2" s="7">
        <f>SUM(G2,MAX(H2,I2))</f>
        <v>56</v>
      </c>
    </row>
    <row r="3" spans="1:10" ht="15">
      <c r="A3" s="11" t="s">
        <v>14</v>
      </c>
      <c r="B3" s="11" t="s">
        <v>48</v>
      </c>
      <c r="C3" s="12">
        <v>10</v>
      </c>
      <c r="D3" s="12">
        <v>25</v>
      </c>
      <c r="E3" s="3">
        <v>13</v>
      </c>
      <c r="F3" s="6">
        <v>18</v>
      </c>
      <c r="G3" s="7">
        <f>SUM(C3:F3)</f>
        <v>66</v>
      </c>
      <c r="I3" s="3"/>
      <c r="J3" s="7">
        <f aca="true" t="shared" si="0" ref="J3:J28">SUM(G3,MAX(H3,I3))</f>
        <v>66</v>
      </c>
    </row>
    <row r="4" spans="1:10" ht="15">
      <c r="A4" s="11" t="s">
        <v>15</v>
      </c>
      <c r="B4" s="11" t="s">
        <v>49</v>
      </c>
      <c r="C4" s="12">
        <v>8</v>
      </c>
      <c r="D4" s="12">
        <v>25</v>
      </c>
      <c r="E4" s="3">
        <v>12</v>
      </c>
      <c r="F4" s="6">
        <v>18</v>
      </c>
      <c r="G4" s="7">
        <f>SUM(C4:F4)</f>
        <v>63</v>
      </c>
      <c r="I4" s="3"/>
      <c r="J4" s="7">
        <f t="shared" si="0"/>
        <v>63</v>
      </c>
    </row>
    <row r="5" spans="1:10" ht="15">
      <c r="A5" s="11" t="s">
        <v>16</v>
      </c>
      <c r="B5" s="11" t="s">
        <v>50</v>
      </c>
      <c r="C5" s="12">
        <v>10</v>
      </c>
      <c r="D5" s="12">
        <v>25</v>
      </c>
      <c r="E5" s="3">
        <v>14</v>
      </c>
      <c r="F5" s="6">
        <v>18</v>
      </c>
      <c r="G5" s="7">
        <f>SUM(C5:F5)</f>
        <v>67</v>
      </c>
      <c r="I5" s="3"/>
      <c r="J5" s="7">
        <f t="shared" si="0"/>
        <v>67</v>
      </c>
    </row>
    <row r="6" spans="1:10" ht="15">
      <c r="A6" s="11" t="s">
        <v>17</v>
      </c>
      <c r="B6" s="11" t="s">
        <v>51</v>
      </c>
      <c r="C6" s="12">
        <v>10</v>
      </c>
      <c r="D6" s="12">
        <v>21</v>
      </c>
      <c r="E6" s="3">
        <v>12</v>
      </c>
      <c r="F6" s="6">
        <v>12</v>
      </c>
      <c r="G6" s="7">
        <f>SUM(C6:F6)</f>
        <v>55</v>
      </c>
      <c r="I6" s="3"/>
      <c r="J6" s="7">
        <f t="shared" si="0"/>
        <v>55</v>
      </c>
    </row>
    <row r="7" spans="1:10" ht="15">
      <c r="A7" s="11" t="s">
        <v>18</v>
      </c>
      <c r="B7" s="11" t="s">
        <v>52</v>
      </c>
      <c r="C7" s="12">
        <v>10</v>
      </c>
      <c r="D7" s="12">
        <v>25</v>
      </c>
      <c r="E7" s="3">
        <v>15</v>
      </c>
      <c r="F7" s="6">
        <v>18</v>
      </c>
      <c r="G7" s="7">
        <f>SUM(C7:F7)</f>
        <v>68</v>
      </c>
      <c r="I7" s="3"/>
      <c r="J7" s="7">
        <f t="shared" si="0"/>
        <v>68</v>
      </c>
    </row>
    <row r="8" spans="1:10" ht="15">
      <c r="A8" s="11" t="s">
        <v>19</v>
      </c>
      <c r="B8" s="11" t="s">
        <v>53</v>
      </c>
      <c r="C8" s="12">
        <v>8</v>
      </c>
      <c r="D8" s="12">
        <v>21</v>
      </c>
      <c r="E8" s="3">
        <v>11</v>
      </c>
      <c r="F8" s="6">
        <v>14</v>
      </c>
      <c r="G8" s="7">
        <f>SUM(C8:F8)</f>
        <v>54</v>
      </c>
      <c r="I8" s="3"/>
      <c r="J8" s="7">
        <f t="shared" si="0"/>
        <v>54</v>
      </c>
    </row>
    <row r="9" spans="1:10" ht="15">
      <c r="A9" s="11" t="s">
        <v>20</v>
      </c>
      <c r="B9" s="11" t="s">
        <v>54</v>
      </c>
      <c r="C9" s="12">
        <v>10</v>
      </c>
      <c r="D9" s="12">
        <v>23</v>
      </c>
      <c r="E9" s="3">
        <v>10</v>
      </c>
      <c r="F9" s="6">
        <v>10</v>
      </c>
      <c r="G9" s="7">
        <f>SUM(C9:F9)</f>
        <v>53</v>
      </c>
      <c r="I9" s="3"/>
      <c r="J9" s="7">
        <f t="shared" si="0"/>
        <v>53</v>
      </c>
    </row>
    <row r="10" spans="1:10" ht="15">
      <c r="A10" s="11" t="s">
        <v>21</v>
      </c>
      <c r="B10" s="11" t="s">
        <v>55</v>
      </c>
      <c r="C10" s="12">
        <v>10</v>
      </c>
      <c r="D10" s="12">
        <v>25</v>
      </c>
      <c r="E10" s="3">
        <v>14</v>
      </c>
      <c r="F10" s="6">
        <v>14</v>
      </c>
      <c r="G10" s="7">
        <f>SUM(C10:F10)</f>
        <v>63</v>
      </c>
      <c r="I10" s="3"/>
      <c r="J10" s="7">
        <f t="shared" si="0"/>
        <v>63</v>
      </c>
    </row>
    <row r="11" spans="1:10" ht="15">
      <c r="A11" s="11" t="s">
        <v>22</v>
      </c>
      <c r="B11" s="11" t="s">
        <v>56</v>
      </c>
      <c r="C11" s="12">
        <v>10</v>
      </c>
      <c r="D11" s="12">
        <v>25</v>
      </c>
      <c r="E11" s="3">
        <v>14</v>
      </c>
      <c r="F11" s="6">
        <v>16</v>
      </c>
      <c r="G11" s="7">
        <f>SUM(C11:F11)</f>
        <v>65</v>
      </c>
      <c r="I11" s="3"/>
      <c r="J11" s="7">
        <f t="shared" si="0"/>
        <v>65</v>
      </c>
    </row>
    <row r="12" spans="1:10" ht="15">
      <c r="A12" s="11" t="s">
        <v>23</v>
      </c>
      <c r="B12" s="11" t="s">
        <v>57</v>
      </c>
      <c r="C12" s="12">
        <v>10</v>
      </c>
      <c r="D12" s="12">
        <v>25</v>
      </c>
      <c r="E12" s="3">
        <v>15</v>
      </c>
      <c r="F12" s="6">
        <v>18</v>
      </c>
      <c r="G12" s="7">
        <f>SUM(C12:F12)</f>
        <v>68</v>
      </c>
      <c r="I12" s="3"/>
      <c r="J12" s="7">
        <f t="shared" si="0"/>
        <v>68</v>
      </c>
    </row>
    <row r="13" spans="1:10" ht="15">
      <c r="A13" s="11" t="s">
        <v>24</v>
      </c>
      <c r="B13" s="11" t="s">
        <v>58</v>
      </c>
      <c r="C13" s="12">
        <v>8</v>
      </c>
      <c r="D13" s="12">
        <v>25</v>
      </c>
      <c r="E13" s="3">
        <v>15</v>
      </c>
      <c r="F13" s="6">
        <v>19</v>
      </c>
      <c r="G13" s="7">
        <f>SUM(C13:F13)</f>
        <v>67</v>
      </c>
      <c r="I13" s="3"/>
      <c r="J13" s="7">
        <f t="shared" si="0"/>
        <v>67</v>
      </c>
    </row>
    <row r="14" spans="1:10" ht="15">
      <c r="A14" s="11" t="s">
        <v>25</v>
      </c>
      <c r="B14" s="11" t="s">
        <v>59</v>
      </c>
      <c r="C14" s="12">
        <v>10</v>
      </c>
      <c r="D14" s="12">
        <v>25</v>
      </c>
      <c r="E14" s="3">
        <v>15</v>
      </c>
      <c r="F14" s="6">
        <v>19</v>
      </c>
      <c r="G14" s="7">
        <f>SUM(C14:F14)</f>
        <v>69</v>
      </c>
      <c r="I14" s="3"/>
      <c r="J14" s="7">
        <f t="shared" si="0"/>
        <v>69</v>
      </c>
    </row>
    <row r="15" spans="1:10" ht="15">
      <c r="A15" s="11" t="s">
        <v>26</v>
      </c>
      <c r="B15" s="11" t="s">
        <v>60</v>
      </c>
      <c r="C15" s="12">
        <v>10</v>
      </c>
      <c r="D15" s="12">
        <v>25</v>
      </c>
      <c r="E15" s="3">
        <v>14</v>
      </c>
      <c r="F15" s="6">
        <v>18</v>
      </c>
      <c r="G15" s="7">
        <f>SUM(C15:F15)</f>
        <v>67</v>
      </c>
      <c r="I15" s="3"/>
      <c r="J15" s="7">
        <f t="shared" si="0"/>
        <v>67</v>
      </c>
    </row>
    <row r="16" spans="1:10" ht="15">
      <c r="A16" s="11" t="s">
        <v>27</v>
      </c>
      <c r="B16" s="11" t="s">
        <v>61</v>
      </c>
      <c r="C16" s="12">
        <v>9</v>
      </c>
      <c r="D16" s="12"/>
      <c r="E16" s="3">
        <v>12</v>
      </c>
      <c r="F16" s="6">
        <v>14</v>
      </c>
      <c r="G16" s="7">
        <f>SUM(C16:F16)</f>
        <v>35</v>
      </c>
      <c r="I16" s="3"/>
      <c r="J16" s="7">
        <f t="shared" si="0"/>
        <v>35</v>
      </c>
    </row>
    <row r="17" spans="1:10" ht="15">
      <c r="A17" s="11" t="s">
        <v>28</v>
      </c>
      <c r="B17" s="11" t="s">
        <v>62</v>
      </c>
      <c r="C17" s="12">
        <v>10</v>
      </c>
      <c r="D17" s="12">
        <v>25</v>
      </c>
      <c r="E17" s="3">
        <v>14</v>
      </c>
      <c r="F17" s="6">
        <v>16</v>
      </c>
      <c r="G17" s="7">
        <f>SUM(C17:F17)</f>
        <v>65</v>
      </c>
      <c r="I17" s="3"/>
      <c r="J17" s="7">
        <f t="shared" si="0"/>
        <v>65</v>
      </c>
    </row>
    <row r="18" spans="1:10" ht="15">
      <c r="A18" s="11" t="s">
        <v>29</v>
      </c>
      <c r="B18" s="11" t="s">
        <v>63</v>
      </c>
      <c r="C18" s="12">
        <v>8</v>
      </c>
      <c r="D18" s="12">
        <v>21</v>
      </c>
      <c r="E18" s="3">
        <v>11</v>
      </c>
      <c r="F18" s="6">
        <v>8</v>
      </c>
      <c r="G18" s="7">
        <f>SUM(C18:F18)</f>
        <v>48</v>
      </c>
      <c r="I18" s="3"/>
      <c r="J18" s="7">
        <f t="shared" si="0"/>
        <v>48</v>
      </c>
    </row>
    <row r="19" spans="1:10" ht="15">
      <c r="A19" s="11" t="s">
        <v>30</v>
      </c>
      <c r="B19" s="11" t="s">
        <v>64</v>
      </c>
      <c r="C19" s="12">
        <v>9</v>
      </c>
      <c r="D19" s="12">
        <v>25</v>
      </c>
      <c r="E19" s="3">
        <v>15</v>
      </c>
      <c r="F19" s="6">
        <v>16</v>
      </c>
      <c r="G19" s="7">
        <f>SUM(C19:F19)</f>
        <v>65</v>
      </c>
      <c r="I19" s="3"/>
      <c r="J19" s="7">
        <f t="shared" si="0"/>
        <v>65</v>
      </c>
    </row>
    <row r="20" spans="1:10" ht="15">
      <c r="A20" s="11" t="s">
        <v>31</v>
      </c>
      <c r="B20" s="11" t="s">
        <v>65</v>
      </c>
      <c r="C20" s="12">
        <v>8</v>
      </c>
      <c r="D20" s="12">
        <v>25</v>
      </c>
      <c r="E20" s="3">
        <v>13</v>
      </c>
      <c r="F20" s="6">
        <v>13</v>
      </c>
      <c r="G20" s="7">
        <f>SUM(C20:F20)</f>
        <v>59</v>
      </c>
      <c r="I20" s="3"/>
      <c r="J20" s="7">
        <f t="shared" si="0"/>
        <v>59</v>
      </c>
    </row>
    <row r="21" spans="1:12" s="5" customFormat="1" ht="15">
      <c r="A21" s="11" t="s">
        <v>32</v>
      </c>
      <c r="B21" s="11" t="s">
        <v>66</v>
      </c>
      <c r="C21" s="12">
        <v>10</v>
      </c>
      <c r="D21" s="12">
        <v>25</v>
      </c>
      <c r="E21" s="4">
        <v>14</v>
      </c>
      <c r="F21" s="4">
        <v>12</v>
      </c>
      <c r="G21" s="7">
        <f>SUM(C21:F21)</f>
        <v>61</v>
      </c>
      <c r="H21" s="4"/>
      <c r="I21" s="4"/>
      <c r="J21" s="7">
        <f t="shared" si="0"/>
        <v>61</v>
      </c>
      <c r="K21" s="6"/>
      <c r="L21"/>
    </row>
    <row r="22" spans="1:10" ht="15">
      <c r="A22" s="11" t="s">
        <v>33</v>
      </c>
      <c r="B22" s="11" t="s">
        <v>67</v>
      </c>
      <c r="C22" s="12"/>
      <c r="D22" s="12"/>
      <c r="E22" s="3"/>
      <c r="G22" s="7">
        <f>SUM(C22:F22)</f>
        <v>0</v>
      </c>
      <c r="J22" s="7">
        <f t="shared" si="0"/>
        <v>0</v>
      </c>
    </row>
    <row r="23" spans="1:10" ht="15">
      <c r="A23" s="11" t="s">
        <v>34</v>
      </c>
      <c r="B23" s="11" t="s">
        <v>68</v>
      </c>
      <c r="C23" s="12">
        <v>10</v>
      </c>
      <c r="D23" s="12">
        <v>25</v>
      </c>
      <c r="E23" s="3">
        <v>12</v>
      </c>
      <c r="F23" s="6">
        <v>15</v>
      </c>
      <c r="G23" s="7">
        <f>SUM(C23:F23)</f>
        <v>62</v>
      </c>
      <c r="J23" s="7">
        <f t="shared" si="0"/>
        <v>62</v>
      </c>
    </row>
    <row r="24" spans="1:10" ht="15">
      <c r="A24" s="11" t="s">
        <v>35</v>
      </c>
      <c r="B24" s="11" t="s">
        <v>69</v>
      </c>
      <c r="C24" s="12">
        <v>10</v>
      </c>
      <c r="D24" s="12">
        <v>25</v>
      </c>
      <c r="E24" s="3">
        <v>15</v>
      </c>
      <c r="F24" s="6">
        <v>14</v>
      </c>
      <c r="G24" s="7">
        <f>SUM(C24:F24)</f>
        <v>64</v>
      </c>
      <c r="J24" s="7">
        <f t="shared" si="0"/>
        <v>64</v>
      </c>
    </row>
    <row r="25" spans="1:12" s="1" customFormat="1" ht="15">
      <c r="A25" s="11" t="s">
        <v>36</v>
      </c>
      <c r="B25" s="11" t="s">
        <v>70</v>
      </c>
      <c r="C25" s="12">
        <v>10</v>
      </c>
      <c r="D25" s="12">
        <v>23</v>
      </c>
      <c r="E25" s="4">
        <v>14</v>
      </c>
      <c r="F25" s="4">
        <v>17</v>
      </c>
      <c r="G25" s="7">
        <f>SUM(C25:F25)</f>
        <v>64</v>
      </c>
      <c r="H25" s="4"/>
      <c r="J25" s="7">
        <f t="shared" si="0"/>
        <v>64</v>
      </c>
      <c r="K25" s="3"/>
      <c r="L25"/>
    </row>
    <row r="26" spans="1:12" s="1" customFormat="1" ht="15">
      <c r="A26" s="11" t="s">
        <v>37</v>
      </c>
      <c r="B26" s="11" t="s">
        <v>71</v>
      </c>
      <c r="C26" s="12">
        <v>10</v>
      </c>
      <c r="D26" s="12">
        <v>23</v>
      </c>
      <c r="E26" s="4">
        <v>14</v>
      </c>
      <c r="F26" s="4">
        <v>17</v>
      </c>
      <c r="G26" s="7">
        <f>SUM(C26:F26)</f>
        <v>64</v>
      </c>
      <c r="H26" s="4"/>
      <c r="J26" s="7">
        <f t="shared" si="0"/>
        <v>64</v>
      </c>
      <c r="K26" s="3"/>
      <c r="L26"/>
    </row>
    <row r="27" spans="1:10" ht="15">
      <c r="A27" s="11" t="s">
        <v>38</v>
      </c>
      <c r="B27" s="11" t="s">
        <v>72</v>
      </c>
      <c r="C27" s="12"/>
      <c r="D27" s="12"/>
      <c r="E27" s="3"/>
      <c r="G27" s="7">
        <f>SUM(C27:F27)</f>
        <v>0</v>
      </c>
      <c r="J27" s="7">
        <f t="shared" si="0"/>
        <v>0</v>
      </c>
    </row>
    <row r="28" spans="1:10" ht="15">
      <c r="A28" s="11" t="s">
        <v>39</v>
      </c>
      <c r="B28" s="11" t="s">
        <v>73</v>
      </c>
      <c r="C28" s="12">
        <v>10</v>
      </c>
      <c r="D28" s="12">
        <v>23</v>
      </c>
      <c r="E28" s="3">
        <v>9</v>
      </c>
      <c r="F28" s="6">
        <v>7</v>
      </c>
      <c r="G28" s="7">
        <f>SUM(C28:F28)</f>
        <v>49</v>
      </c>
      <c r="J28" s="7">
        <f t="shared" si="0"/>
        <v>49</v>
      </c>
    </row>
    <row r="29" spans="1:10" ht="15">
      <c r="A29" s="11" t="s">
        <v>40</v>
      </c>
      <c r="B29" s="11" t="s">
        <v>74</v>
      </c>
      <c r="C29" s="12">
        <v>10</v>
      </c>
      <c r="D29" s="12">
        <v>25</v>
      </c>
      <c r="E29" s="3">
        <v>12</v>
      </c>
      <c r="G29" s="7">
        <f>SUM(C29:F29)</f>
        <v>47</v>
      </c>
      <c r="J29" s="7">
        <f aca="true" t="shared" si="1" ref="J29:J36">SUM(G29,MAX(H29,I29))</f>
        <v>47</v>
      </c>
    </row>
    <row r="30" spans="1:10" ht="15">
      <c r="A30" s="11" t="s">
        <v>11</v>
      </c>
      <c r="B30" s="11" t="s">
        <v>12</v>
      </c>
      <c r="C30" s="12">
        <v>10</v>
      </c>
      <c r="D30" s="12">
        <v>23</v>
      </c>
      <c r="E30" s="3">
        <v>8</v>
      </c>
      <c r="F30" s="6">
        <v>5</v>
      </c>
      <c r="G30" s="7">
        <f>SUM(C30:F30)</f>
        <v>46</v>
      </c>
      <c r="J30" s="7">
        <f t="shared" si="1"/>
        <v>46</v>
      </c>
    </row>
    <row r="31" spans="1:10" ht="15">
      <c r="A31" s="11" t="s">
        <v>41</v>
      </c>
      <c r="B31" s="11" t="s">
        <v>75</v>
      </c>
      <c r="C31" s="12">
        <v>10</v>
      </c>
      <c r="D31" s="12"/>
      <c r="E31" s="3"/>
      <c r="G31" s="7">
        <f>SUM(C31:F31)</f>
        <v>10</v>
      </c>
      <c r="J31" s="7">
        <f t="shared" si="1"/>
        <v>10</v>
      </c>
    </row>
    <row r="32" spans="1:10" ht="15">
      <c r="A32" s="11" t="s">
        <v>42</v>
      </c>
      <c r="B32" s="11" t="s">
        <v>76</v>
      </c>
      <c r="C32" s="12">
        <v>10</v>
      </c>
      <c r="D32" s="12">
        <v>25</v>
      </c>
      <c r="E32" s="3"/>
      <c r="G32" s="7">
        <f>SUM(C32:F32)</f>
        <v>35</v>
      </c>
      <c r="J32" s="7">
        <f t="shared" si="1"/>
        <v>35</v>
      </c>
    </row>
    <row r="33" spans="1:10" ht="15">
      <c r="A33" s="11" t="s">
        <v>43</v>
      </c>
      <c r="B33" s="11" t="s">
        <v>77</v>
      </c>
      <c r="C33" s="12">
        <v>10</v>
      </c>
      <c r="D33" s="12">
        <v>25</v>
      </c>
      <c r="E33" s="3">
        <v>12</v>
      </c>
      <c r="F33" s="6">
        <v>11</v>
      </c>
      <c r="G33" s="7">
        <f>SUM(C33:F33)</f>
        <v>58</v>
      </c>
      <c r="J33" s="7">
        <f t="shared" si="1"/>
        <v>58</v>
      </c>
    </row>
    <row r="34" spans="1:10" ht="15">
      <c r="A34" s="11" t="s">
        <v>44</v>
      </c>
      <c r="B34" s="11" t="s">
        <v>78</v>
      </c>
      <c r="C34" s="12">
        <v>10</v>
      </c>
      <c r="D34" s="12">
        <v>23</v>
      </c>
      <c r="E34" s="3">
        <v>14</v>
      </c>
      <c r="F34" s="6">
        <v>13</v>
      </c>
      <c r="G34" s="7">
        <f>SUM(C34:F34)</f>
        <v>60</v>
      </c>
      <c r="J34" s="7">
        <f t="shared" si="1"/>
        <v>60</v>
      </c>
    </row>
    <row r="35" spans="1:10" ht="15">
      <c r="A35" s="11" t="s">
        <v>45</v>
      </c>
      <c r="B35" s="11" t="s">
        <v>79</v>
      </c>
      <c r="C35" s="12">
        <v>10</v>
      </c>
      <c r="D35" s="12">
        <v>23</v>
      </c>
      <c r="E35" s="3">
        <v>11</v>
      </c>
      <c r="F35" s="6">
        <v>7</v>
      </c>
      <c r="G35" s="7">
        <f>SUM(C35:F35)</f>
        <v>51</v>
      </c>
      <c r="J35" s="7">
        <f t="shared" si="1"/>
        <v>51</v>
      </c>
    </row>
    <row r="36" spans="1:10" ht="15">
      <c r="A36" s="11" t="s">
        <v>46</v>
      </c>
      <c r="B36" s="11" t="s">
        <v>80</v>
      </c>
      <c r="C36" s="12">
        <v>10</v>
      </c>
      <c r="D36" s="12">
        <v>23</v>
      </c>
      <c r="E36" s="3">
        <v>9</v>
      </c>
      <c r="F36" s="6">
        <v>11</v>
      </c>
      <c r="G36" s="7">
        <f>SUM(C36:F36)</f>
        <v>53</v>
      </c>
      <c r="J36" s="7">
        <f t="shared" si="1"/>
        <v>53</v>
      </c>
    </row>
    <row r="37" spans="2:4" ht="15">
      <c r="B37" s="9"/>
      <c r="C37" s="10"/>
      <c r="D37" s="10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2018-12-31T08:58:14Z</dcterms:modified>
  <cp:category/>
  <cp:version/>
  <cp:contentType/>
  <cp:contentStatus/>
</cp:coreProperties>
</file>