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<sst xmlns="http://schemas.openxmlformats.org/spreadsheetml/2006/main" count="143" uniqueCount="94">
  <si>
    <t xml:space="preserve">Indeks</t>
  </si>
  <si>
    <t xml:space="preserve">God. Upisa</t>
  </si>
  <si>
    <t xml:space="preserve">Ime</t>
  </si>
  <si>
    <t xml:space="preserve">Prezime</t>
  </si>
  <si>
    <t xml:space="preserve">Vid</t>
  </si>
  <si>
    <t xml:space="preserve">Put</t>
  </si>
  <si>
    <t xml:space="preserve">Plan</t>
  </si>
  <si>
    <t xml:space="preserve">Python kol</t>
  </si>
  <si>
    <t xml:space="preserve">UML kol</t>
  </si>
  <si>
    <t xml:space="preserve">Python kol POPRAVNI</t>
  </si>
  <si>
    <t xml:space="preserve">UML kol POPRAVNI</t>
  </si>
  <si>
    <t xml:space="preserve">Domaci</t>
  </si>
  <si>
    <t xml:space="preserve">zavrsni</t>
  </si>
  <si>
    <t xml:space="preserve">prisustvo+aktivnost V</t>
  </si>
  <si>
    <t xml:space="preserve">prisustvo+aktivnost P</t>
  </si>
  <si>
    <t xml:space="preserve">Ukupno</t>
  </si>
  <si>
    <t xml:space="preserve">Aktivnost vjezbe [%]</t>
  </si>
  <si>
    <t xml:space="preserve">Aktivnost predavanja [%]</t>
  </si>
  <si>
    <t xml:space="preserve">Bogić</t>
  </si>
  <si>
    <t xml:space="preserve">Bulatović</t>
  </si>
  <si>
    <t xml:space="preserve">S</t>
  </si>
  <si>
    <t xml:space="preserve">Filip</t>
  </si>
  <si>
    <t xml:space="preserve">Jovanović</t>
  </si>
  <si>
    <t xml:space="preserve">B</t>
  </si>
  <si>
    <t xml:space="preserve">Matija</t>
  </si>
  <si>
    <t xml:space="preserve">Veljović</t>
  </si>
  <si>
    <t xml:space="preserve">Mihailo</t>
  </si>
  <si>
    <t xml:space="preserve">Jocović</t>
  </si>
  <si>
    <t xml:space="preserve">Nemanja</t>
  </si>
  <si>
    <t xml:space="preserve">Dragišić</t>
  </si>
  <si>
    <t xml:space="preserve">Luka</t>
  </si>
  <si>
    <t xml:space="preserve">Murišić</t>
  </si>
  <si>
    <t xml:space="preserve">Jovana</t>
  </si>
  <si>
    <t xml:space="preserve">Bošković</t>
  </si>
  <si>
    <t xml:space="preserve">Mia</t>
  </si>
  <si>
    <t xml:space="preserve">Alković</t>
  </si>
  <si>
    <t xml:space="preserve">Strahinja</t>
  </si>
  <si>
    <t xml:space="preserve">Đilas</t>
  </si>
  <si>
    <t xml:space="preserve">Jana</t>
  </si>
  <si>
    <t xml:space="preserve">Rakočević</t>
  </si>
  <si>
    <t xml:space="preserve">Marija</t>
  </si>
  <si>
    <t xml:space="preserve">Milačić</t>
  </si>
  <si>
    <t xml:space="preserve">Milica</t>
  </si>
  <si>
    <t xml:space="preserve">Jović</t>
  </si>
  <si>
    <t xml:space="preserve">Milutin</t>
  </si>
  <si>
    <t xml:space="preserve">Kankaraš</t>
  </si>
  <si>
    <t xml:space="preserve">Balša</t>
  </si>
  <si>
    <t xml:space="preserve">Bubanja</t>
  </si>
  <si>
    <t xml:space="preserve">Danilo</t>
  </si>
  <si>
    <t xml:space="preserve">Marković</t>
  </si>
  <si>
    <t xml:space="preserve">Tovjanin</t>
  </si>
  <si>
    <t xml:space="preserve">Nikola</t>
  </si>
  <si>
    <t xml:space="preserve">Todorović</t>
  </si>
  <si>
    <t xml:space="preserve">Ivana</t>
  </si>
  <si>
    <t xml:space="preserve">Bulajić</t>
  </si>
  <si>
    <t xml:space="preserve">Andrea</t>
  </si>
  <si>
    <t xml:space="preserve">Mrdović</t>
  </si>
  <si>
    <t xml:space="preserve">Lucija</t>
  </si>
  <si>
    <t xml:space="preserve">Sara</t>
  </si>
  <si>
    <t xml:space="preserve">Raičević</t>
  </si>
  <si>
    <t xml:space="preserve">Ivona</t>
  </si>
  <si>
    <t xml:space="preserve">Ćetković</t>
  </si>
  <si>
    <t xml:space="preserve">Hamza</t>
  </si>
  <si>
    <t xml:space="preserve">Hot</t>
  </si>
  <si>
    <t xml:space="preserve">Pavle</t>
  </si>
  <si>
    <t xml:space="preserve">Bazović</t>
  </si>
  <si>
    <t xml:space="preserve">Vladana</t>
  </si>
  <si>
    <t xml:space="preserve">Stijović</t>
  </si>
  <si>
    <t xml:space="preserve">Emir</t>
  </si>
  <si>
    <t xml:space="preserve">Hadžajlić</t>
  </si>
  <si>
    <t xml:space="preserve">Marina</t>
  </si>
  <si>
    <t xml:space="preserve">Radulović</t>
  </si>
  <si>
    <t xml:space="preserve">Ksenija</t>
  </si>
  <si>
    <t xml:space="preserve">Peruničić</t>
  </si>
  <si>
    <t xml:space="preserve">Bodin</t>
  </si>
  <si>
    <t xml:space="preserve">Orlandić</t>
  </si>
  <si>
    <t xml:space="preserve">Vasilije</t>
  </si>
  <si>
    <t xml:space="preserve">Anđela</t>
  </si>
  <si>
    <t xml:space="preserve">Mašković</t>
  </si>
  <si>
    <t xml:space="preserve">Petar</t>
  </si>
  <si>
    <t xml:space="preserve">Savo</t>
  </si>
  <si>
    <t xml:space="preserve">Drobnjak</t>
  </si>
  <si>
    <t xml:space="preserve">Vedad</t>
  </si>
  <si>
    <t xml:space="preserve">Selmanović</t>
  </si>
  <si>
    <t xml:space="preserve">Fatić</t>
  </si>
  <si>
    <t xml:space="preserve">Bojanović</t>
  </si>
  <si>
    <t xml:space="preserve">Teodora</t>
  </si>
  <si>
    <t xml:space="preserve">Benić</t>
  </si>
  <si>
    <t xml:space="preserve">Mijajlo</t>
  </si>
  <si>
    <t xml:space="preserve">Golubović</t>
  </si>
  <si>
    <t xml:space="preserve">Vučković</t>
  </si>
  <si>
    <t xml:space="preserve">Dunja</t>
  </si>
  <si>
    <t xml:space="preserve">Cmiljanić</t>
  </si>
  <si>
    <t xml:space="preserve">Knežević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</si>
</sst>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4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7" activeCellId="0" sqref="N17"/>
    </sheetView>
  </sheetViews>
  <sheetFormatPr defaultColWidth="12.60546875" defaultRowHeight="15.75" zeroHeight="false" outlineLevelRow="0" outlineLevelCol="0"/>
  <cols>
    <col collapsed="false" customWidth="true" hidden="false" outlineLevel="0" max="1" min="1" style="0" width="8.52"/>
    <col collapsed="false" customWidth="true" hidden="false" outlineLevel="0" max="2" min="2" style="0" width="13.1"/>
    <col collapsed="false" customWidth="true" hidden="false" outlineLevel="0" max="3" min="3" style="0" width="11.03"/>
    <col collapsed="false" customWidth="true" hidden="false" outlineLevel="0" max="4" min="4" style="0" width="13.65"/>
    <col collapsed="false" customWidth="true" hidden="false" outlineLevel="0" max="5" min="5" style="0" width="4.9"/>
    <col collapsed="false" customWidth="true" hidden="false" outlineLevel="0" max="6" min="6" style="0" width="5.04"/>
    <col collapsed="false" customWidth="true" hidden="false" outlineLevel="0" max="7" min="7" style="0" width="7.13"/>
    <col collapsed="false" customWidth="true" hidden="false" outlineLevel="0" max="9" min="9" style="0" width="11.52"/>
    <col collapsed="false" customWidth="true" hidden="false" outlineLevel="0" max="10" min="10" style="0" width="23.53"/>
    <col collapsed="false" customWidth="true" hidden="false" outlineLevel="0" max="11" min="11" style="0" width="20.6"/>
    <col collapsed="false" customWidth="true" hidden="false" outlineLevel="0" max="12" min="12" style="0" width="9.2"/>
    <col collapsed="false" customWidth="true" hidden="false" outlineLevel="0" max="13" min="13" style="0" width="9.07"/>
    <col collapsed="false" customWidth="true" hidden="false" outlineLevel="0" max="14" min="14" style="0" width="24.91"/>
    <col collapsed="false" customWidth="true" hidden="false" outlineLevel="0" max="15" min="15" style="0" width="24.78"/>
    <col collapsed="false" customWidth="true" hidden="false" outlineLevel="0" max="16" min="16" style="1" width="9.63"/>
    <col collapsed="false" customWidth="true" hidden="false" outlineLevel="0" max="17" min="17" style="0" width="7.92"/>
    <col collapsed="false" customWidth="true" hidden="false" outlineLevel="0" max="18" min="18" style="0" width="23.24"/>
    <col collapsed="false" customWidth="true" hidden="false" outlineLevel="0" max="19" min="19" style="0" width="8.47"/>
    <col collapsed="false" customWidth="true" hidden="false" outlineLevel="0" max="20" min="20" style="0" width="28.25"/>
  </cols>
  <sheetData>
    <row r="1" customFormat="false" ht="15.7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Q1" s="2"/>
      <c r="R1" s="2" t="s">
        <v>16</v>
      </c>
      <c r="S1" s="2"/>
      <c r="T1" s="2" t="s">
        <v>17</v>
      </c>
    </row>
    <row r="2" customFormat="false" ht="15.75" hidden="false" customHeight="true" outlineLevel="0" collapsed="false">
      <c r="A2" s="2" t="n">
        <v>51</v>
      </c>
      <c r="B2" s="2" t="n">
        <v>2021</v>
      </c>
      <c r="C2" s="2" t="s">
        <v>18</v>
      </c>
      <c r="D2" s="2" t="s">
        <v>19</v>
      </c>
      <c r="E2" s="2" t="s">
        <v>20</v>
      </c>
      <c r="F2" s="2" t="n">
        <v>1</v>
      </c>
      <c r="G2" s="2" t="n">
        <v>2017</v>
      </c>
      <c r="H2" s="2" t="n">
        <v>0</v>
      </c>
      <c r="I2" s="2" t="n">
        <v>8</v>
      </c>
      <c r="J2" s="2"/>
      <c r="K2" s="2" t="n">
        <v>15</v>
      </c>
      <c r="L2" s="2" t="n">
        <v>4</v>
      </c>
      <c r="M2" s="2"/>
      <c r="N2" s="2" t="n">
        <v>1</v>
      </c>
      <c r="O2" s="2" t="n">
        <f aca="false">T2/100*5</f>
        <v>5</v>
      </c>
      <c r="P2" s="3" t="n">
        <f aca="false">MAX(H2,J2)+MAX(I2,K2)+L2+M2+N2+O2</f>
        <v>25</v>
      </c>
      <c r="Q2" s="2"/>
      <c r="R2" s="2" t="n">
        <v>20</v>
      </c>
      <c r="S2" s="2"/>
      <c r="T2" s="2" t="n">
        <v>100</v>
      </c>
    </row>
    <row r="3" customFormat="false" ht="15.75" hidden="false" customHeight="true" outlineLevel="0" collapsed="false">
      <c r="A3" s="2" t="n">
        <v>1</v>
      </c>
      <c r="B3" s="2" t="n">
        <v>2020</v>
      </c>
      <c r="C3" s="2" t="s">
        <v>21</v>
      </c>
      <c r="D3" s="2" t="s">
        <v>22</v>
      </c>
      <c r="E3" s="2" t="s">
        <v>23</v>
      </c>
      <c r="F3" s="2" t="n">
        <v>1</v>
      </c>
      <c r="G3" s="2" t="n">
        <v>2017</v>
      </c>
      <c r="H3" s="2" t="n">
        <v>16</v>
      </c>
      <c r="I3" s="2" t="n">
        <v>16</v>
      </c>
      <c r="J3" s="2"/>
      <c r="K3" s="2"/>
      <c r="L3" s="2" t="n">
        <v>10</v>
      </c>
      <c r="M3" s="2"/>
      <c r="N3" s="2" t="n">
        <v>5</v>
      </c>
      <c r="O3" s="2" t="n">
        <f aca="false">T3/100*5</f>
        <v>0</v>
      </c>
      <c r="P3" s="3" t="n">
        <f aca="false">MAX(H3,J3)+MAX(I3,K3)+L3+M3+N3+O3</f>
        <v>47</v>
      </c>
      <c r="Q3" s="2"/>
      <c r="R3" s="2" t="n">
        <v>90</v>
      </c>
      <c r="S3" s="2"/>
      <c r="T3" s="2" t="n">
        <v>0</v>
      </c>
    </row>
    <row r="4" customFormat="false" ht="15.75" hidden="false" customHeight="true" outlineLevel="0" collapsed="false">
      <c r="A4" s="2" t="n">
        <v>2</v>
      </c>
      <c r="B4" s="2" t="n">
        <v>2020</v>
      </c>
      <c r="C4" s="2" t="s">
        <v>24</v>
      </c>
      <c r="D4" s="2" t="s">
        <v>25</v>
      </c>
      <c r="E4" s="2" t="s">
        <v>20</v>
      </c>
      <c r="F4" s="2" t="n">
        <v>1</v>
      </c>
      <c r="G4" s="2" t="n">
        <v>2017</v>
      </c>
      <c r="H4" s="2" t="n">
        <v>11</v>
      </c>
      <c r="I4" s="2" t="n">
        <v>4</v>
      </c>
      <c r="J4" s="2"/>
      <c r="K4" s="2" t="n">
        <v>14</v>
      </c>
      <c r="L4" s="2" t="n">
        <v>6</v>
      </c>
      <c r="M4" s="2"/>
      <c r="N4" s="2" t="n">
        <v>3</v>
      </c>
      <c r="O4" s="2" t="n">
        <f aca="false">T4/100*5</f>
        <v>0</v>
      </c>
      <c r="P4" s="3" t="n">
        <f aca="false">MAX(H4,J4)+MAX(I4,K4)+L4+M4+N4+O4</f>
        <v>34</v>
      </c>
      <c r="Q4" s="2"/>
      <c r="R4" s="2" t="n">
        <v>50</v>
      </c>
      <c r="S4" s="2"/>
      <c r="T4" s="2" t="n">
        <v>0</v>
      </c>
    </row>
    <row r="5" customFormat="false" ht="15.75" hidden="false" customHeight="true" outlineLevel="0" collapsed="false">
      <c r="A5" s="2" t="n">
        <v>4</v>
      </c>
      <c r="B5" s="2" t="n">
        <v>2020</v>
      </c>
      <c r="C5" s="2" t="s">
        <v>26</v>
      </c>
      <c r="D5" s="2" t="s">
        <v>27</v>
      </c>
      <c r="E5" s="2" t="s">
        <v>23</v>
      </c>
      <c r="F5" s="2" t="n">
        <v>1</v>
      </c>
      <c r="G5" s="2" t="n">
        <v>2017</v>
      </c>
      <c r="H5" s="2" t="n">
        <v>7</v>
      </c>
      <c r="I5" s="2" t="n">
        <v>17</v>
      </c>
      <c r="J5" s="2" t="n">
        <v>2</v>
      </c>
      <c r="K5" s="2"/>
      <c r="L5" s="2"/>
      <c r="M5" s="2"/>
      <c r="N5" s="2" t="n">
        <v>3</v>
      </c>
      <c r="O5" s="2" t="n">
        <f aca="false">T5/100*5</f>
        <v>5</v>
      </c>
      <c r="P5" s="3" t="n">
        <f aca="false">MAX(H5,J5)+MAX(I5,K5)+L5+M5+N5+O5</f>
        <v>32</v>
      </c>
      <c r="Q5" s="2"/>
      <c r="R5" s="2" t="n">
        <v>50</v>
      </c>
      <c r="S5" s="2"/>
      <c r="T5" s="2" t="n">
        <v>100</v>
      </c>
    </row>
    <row r="6" customFormat="false" ht="15.75" hidden="false" customHeight="true" outlineLevel="0" collapsed="false">
      <c r="A6" s="2" t="n">
        <v>5</v>
      </c>
      <c r="B6" s="2" t="n">
        <v>2020</v>
      </c>
      <c r="C6" s="2" t="s">
        <v>28</v>
      </c>
      <c r="D6" s="2" t="s">
        <v>29</v>
      </c>
      <c r="E6" s="2" t="s">
        <v>23</v>
      </c>
      <c r="F6" s="2" t="n">
        <v>1</v>
      </c>
      <c r="G6" s="2" t="n">
        <v>2017</v>
      </c>
      <c r="H6" s="2" t="n">
        <v>17</v>
      </c>
      <c r="I6" s="2" t="n">
        <v>17</v>
      </c>
      <c r="J6" s="2"/>
      <c r="K6" s="2"/>
      <c r="L6" s="2" t="n">
        <v>10</v>
      </c>
      <c r="M6" s="2"/>
      <c r="N6" s="2" t="n">
        <v>5</v>
      </c>
      <c r="O6" s="2" t="n">
        <f aca="false">T6/100*5</f>
        <v>5</v>
      </c>
      <c r="P6" s="3" t="n">
        <f aca="false">MAX(H6,J6)+MAX(I6,K6)+L6+M6+N6+O6</f>
        <v>54</v>
      </c>
      <c r="Q6" s="2"/>
      <c r="R6" s="2" t="n">
        <v>100</v>
      </c>
      <c r="S6" s="2"/>
      <c r="T6" s="2" t="n">
        <v>100</v>
      </c>
    </row>
    <row r="7" customFormat="false" ht="15.75" hidden="false" customHeight="true" outlineLevel="0" collapsed="false">
      <c r="A7" s="2" t="n">
        <v>8</v>
      </c>
      <c r="B7" s="2" t="n">
        <v>2020</v>
      </c>
      <c r="C7" s="2" t="s">
        <v>30</v>
      </c>
      <c r="D7" s="2" t="s">
        <v>31</v>
      </c>
      <c r="E7" s="2" t="s">
        <v>20</v>
      </c>
      <c r="F7" s="2" t="n">
        <v>1</v>
      </c>
      <c r="G7" s="2" t="n">
        <v>2017</v>
      </c>
      <c r="H7" s="2" t="n">
        <v>10</v>
      </c>
      <c r="I7" s="2" t="n">
        <v>7</v>
      </c>
      <c r="J7" s="2"/>
      <c r="K7" s="2" t="n">
        <v>16</v>
      </c>
      <c r="L7" s="2" t="n">
        <v>7</v>
      </c>
      <c r="M7" s="2"/>
      <c r="N7" s="2" t="n">
        <v>4</v>
      </c>
      <c r="O7" s="2" t="n">
        <f aca="false">T7/100*5</f>
        <v>5</v>
      </c>
      <c r="P7" s="3" t="n">
        <f aca="false">MAX(H7,J7)+MAX(I7,K7)+L7+M7+N7+O7</f>
        <v>42</v>
      </c>
      <c r="Q7" s="2"/>
      <c r="R7" s="2" t="n">
        <v>70</v>
      </c>
      <c r="S7" s="2"/>
      <c r="T7" s="2" t="n">
        <v>100</v>
      </c>
    </row>
    <row r="8" customFormat="false" ht="15.75" hidden="false" customHeight="true" outlineLevel="0" collapsed="false">
      <c r="A8" s="2" t="n">
        <v>9</v>
      </c>
      <c r="B8" s="2" t="n">
        <v>2020</v>
      </c>
      <c r="C8" s="2" t="s">
        <v>32</v>
      </c>
      <c r="D8" s="2" t="s">
        <v>33</v>
      </c>
      <c r="E8" s="2" t="s">
        <v>23</v>
      </c>
      <c r="F8" s="2" t="n">
        <v>1</v>
      </c>
      <c r="G8" s="2" t="n">
        <v>2017</v>
      </c>
      <c r="H8" s="2" t="n">
        <v>0</v>
      </c>
      <c r="I8" s="2" t="n">
        <v>13</v>
      </c>
      <c r="J8" s="2" t="n">
        <v>5</v>
      </c>
      <c r="K8" s="2" t="n">
        <v>6</v>
      </c>
      <c r="L8" s="2" t="n">
        <v>3</v>
      </c>
      <c r="M8" s="2"/>
      <c r="N8" s="2" t="n">
        <v>2</v>
      </c>
      <c r="O8" s="2" t="n">
        <f aca="false">T8/100*5</f>
        <v>5</v>
      </c>
      <c r="P8" s="3" t="n">
        <f aca="false">MAX(H8,J8)+MAX(I8,K8)+L8+M8+N8+O8</f>
        <v>28</v>
      </c>
      <c r="Q8" s="2"/>
      <c r="R8" s="2" t="n">
        <v>25</v>
      </c>
      <c r="S8" s="2"/>
      <c r="T8" s="2" t="n">
        <v>100</v>
      </c>
    </row>
    <row r="9" customFormat="false" ht="15.75" hidden="false" customHeight="true" outlineLevel="0" collapsed="false">
      <c r="A9" s="2" t="n">
        <v>16</v>
      </c>
      <c r="B9" s="2" t="n">
        <v>2020</v>
      </c>
      <c r="C9" s="2" t="s">
        <v>34</v>
      </c>
      <c r="D9" s="2" t="s">
        <v>35</v>
      </c>
      <c r="E9" s="2" t="s">
        <v>20</v>
      </c>
      <c r="F9" s="2" t="n">
        <v>1</v>
      </c>
      <c r="G9" s="2" t="n">
        <v>2017</v>
      </c>
      <c r="H9" s="2" t="n">
        <v>0</v>
      </c>
      <c r="I9" s="2" t="n">
        <v>4</v>
      </c>
      <c r="J9" s="2" t="n">
        <v>0</v>
      </c>
      <c r="K9" s="2" t="n">
        <v>7</v>
      </c>
      <c r="L9" s="2" t="n">
        <v>3</v>
      </c>
      <c r="M9" s="2"/>
      <c r="N9" s="2" t="n">
        <v>0</v>
      </c>
      <c r="O9" s="2" t="n">
        <f aca="false">T9/100*5</f>
        <v>0</v>
      </c>
      <c r="P9" s="3" t="n">
        <f aca="false">MAX(H9,J9)+MAX(I9,K9)+L9+M9+N9+O9</f>
        <v>10</v>
      </c>
      <c r="Q9" s="2"/>
      <c r="R9" s="2" t="n">
        <v>0</v>
      </c>
      <c r="S9" s="2"/>
      <c r="T9" s="2" t="n">
        <v>0</v>
      </c>
    </row>
    <row r="10" customFormat="false" ht="15.75" hidden="false" customHeight="true" outlineLevel="0" collapsed="false">
      <c r="A10" s="2" t="n">
        <v>18</v>
      </c>
      <c r="B10" s="2" t="n">
        <v>2020</v>
      </c>
      <c r="C10" s="2" t="s">
        <v>36</v>
      </c>
      <c r="D10" s="2" t="s">
        <v>37</v>
      </c>
      <c r="E10" s="2" t="s">
        <v>23</v>
      </c>
      <c r="F10" s="2" t="n">
        <v>1</v>
      </c>
      <c r="G10" s="2" t="n">
        <v>2017</v>
      </c>
      <c r="H10" s="2"/>
      <c r="I10" s="2"/>
      <c r="J10" s="2" t="n">
        <v>4</v>
      </c>
      <c r="K10" s="2" t="n">
        <v>9</v>
      </c>
      <c r="L10" s="2"/>
      <c r="M10" s="2"/>
      <c r="N10" s="2" t="n">
        <v>1</v>
      </c>
      <c r="O10" s="2" t="n">
        <f aca="false">T10/100*5</f>
        <v>0</v>
      </c>
      <c r="P10" s="3" t="n">
        <f aca="false">MAX(H10,J10)+MAX(I10,K10)+L10+M10+N10+O10</f>
        <v>14</v>
      </c>
      <c r="Q10" s="2"/>
      <c r="R10" s="2" t="n">
        <v>10</v>
      </c>
      <c r="S10" s="2"/>
      <c r="T10" s="2" t="n">
        <v>0</v>
      </c>
    </row>
    <row r="11" customFormat="false" ht="15.75" hidden="false" customHeight="true" outlineLevel="0" collapsed="false">
      <c r="A11" s="2" t="n">
        <v>19</v>
      </c>
      <c r="B11" s="2" t="n">
        <v>2020</v>
      </c>
      <c r="C11" s="2" t="s">
        <v>38</v>
      </c>
      <c r="D11" s="2" t="s">
        <v>39</v>
      </c>
      <c r="E11" s="2" t="s">
        <v>23</v>
      </c>
      <c r="F11" s="2" t="n">
        <v>1</v>
      </c>
      <c r="G11" s="2" t="n">
        <v>2017</v>
      </c>
      <c r="H11" s="2" t="n">
        <v>18</v>
      </c>
      <c r="I11" s="2" t="n">
        <v>18</v>
      </c>
      <c r="J11" s="2"/>
      <c r="K11" s="2"/>
      <c r="L11" s="2" t="n">
        <v>10</v>
      </c>
      <c r="M11" s="2"/>
      <c r="N11" s="2" t="n">
        <v>5</v>
      </c>
      <c r="O11" s="2" t="n">
        <f aca="false">T11/100*5</f>
        <v>5</v>
      </c>
      <c r="P11" s="3" t="n">
        <f aca="false">MAX(H11,J11)+MAX(I11,K11)+L11+M11+N11+O11</f>
        <v>56</v>
      </c>
      <c r="Q11" s="2"/>
      <c r="R11" s="2" t="n">
        <v>90</v>
      </c>
      <c r="S11" s="2"/>
      <c r="T11" s="2" t="n">
        <v>100</v>
      </c>
      <c r="U11" s="4"/>
    </row>
    <row r="12" customFormat="false" ht="15.75" hidden="false" customHeight="true" outlineLevel="0" collapsed="false">
      <c r="A12" s="2" t="n">
        <v>20</v>
      </c>
      <c r="B12" s="2" t="n">
        <v>2020</v>
      </c>
      <c r="C12" s="2" t="s">
        <v>40</v>
      </c>
      <c r="D12" s="2" t="s">
        <v>41</v>
      </c>
      <c r="E12" s="2" t="s">
        <v>20</v>
      </c>
      <c r="F12" s="2" t="n">
        <v>1</v>
      </c>
      <c r="G12" s="2" t="n">
        <v>2017</v>
      </c>
      <c r="H12" s="2"/>
      <c r="I12" s="2"/>
      <c r="J12" s="2"/>
      <c r="K12" s="2"/>
      <c r="L12" s="2"/>
      <c r="M12" s="2"/>
      <c r="N12" s="2" t="n">
        <v>3</v>
      </c>
      <c r="O12" s="2" t="n">
        <f aca="false">T12/100*5</f>
        <v>0</v>
      </c>
      <c r="P12" s="3" t="n">
        <f aca="false">MAX(H12,J12)+MAX(I12,K12)+L12+M12+N12+O12</f>
        <v>3</v>
      </c>
      <c r="Q12" s="2"/>
      <c r="R12" s="2" t="n">
        <v>50</v>
      </c>
      <c r="S12" s="2"/>
      <c r="T12" s="2" t="n">
        <v>0</v>
      </c>
    </row>
    <row r="13" customFormat="false" ht="15.75" hidden="false" customHeight="true" outlineLevel="0" collapsed="false">
      <c r="A13" s="2" t="n">
        <v>21</v>
      </c>
      <c r="B13" s="2" t="n">
        <v>2020</v>
      </c>
      <c r="C13" s="2" t="s">
        <v>42</v>
      </c>
      <c r="D13" s="2" t="s">
        <v>43</v>
      </c>
      <c r="E13" s="2" t="s">
        <v>20</v>
      </c>
      <c r="F13" s="2" t="n">
        <v>1</v>
      </c>
      <c r="G13" s="2" t="n">
        <v>2017</v>
      </c>
      <c r="H13" s="2" t="n">
        <v>2</v>
      </c>
      <c r="I13" s="2" t="n">
        <v>10</v>
      </c>
      <c r="J13" s="2" t="n">
        <v>0</v>
      </c>
      <c r="K13" s="2" t="n">
        <v>18</v>
      </c>
      <c r="L13" s="2" t="n">
        <v>4</v>
      </c>
      <c r="M13" s="2"/>
      <c r="N13" s="2" t="n">
        <v>1</v>
      </c>
      <c r="O13" s="2" t="n">
        <f aca="false">T13/100*5</f>
        <v>5</v>
      </c>
      <c r="P13" s="3" t="n">
        <f aca="false">MAX(H13,J13)+MAX(I13,K13)+L13+M13+N13+O13</f>
        <v>30</v>
      </c>
      <c r="Q13" s="2"/>
      <c r="R13" s="2" t="n">
        <v>20</v>
      </c>
      <c r="S13" s="2"/>
      <c r="T13" s="2" t="n">
        <v>100</v>
      </c>
    </row>
    <row r="14" customFormat="false" ht="15.75" hidden="false" customHeight="true" outlineLevel="0" collapsed="false">
      <c r="A14" s="2" t="n">
        <v>22</v>
      </c>
      <c r="B14" s="2" t="n">
        <v>2020</v>
      </c>
      <c r="C14" s="2" t="s">
        <v>44</v>
      </c>
      <c r="D14" s="2" t="s">
        <v>45</v>
      </c>
      <c r="E14" s="2" t="s">
        <v>23</v>
      </c>
      <c r="F14" s="2" t="n">
        <v>1</v>
      </c>
      <c r="G14" s="2" t="n">
        <v>2017</v>
      </c>
      <c r="H14" s="2" t="n">
        <v>14</v>
      </c>
      <c r="I14" s="2" t="n">
        <v>10</v>
      </c>
      <c r="J14" s="2" t="n">
        <v>20</v>
      </c>
      <c r="K14" s="2" t="n">
        <v>17</v>
      </c>
      <c r="L14" s="2" t="n">
        <v>10</v>
      </c>
      <c r="M14" s="2"/>
      <c r="N14" s="2" t="n">
        <v>5</v>
      </c>
      <c r="O14" s="2" t="n">
        <f aca="false">T14/100*5</f>
        <v>5</v>
      </c>
      <c r="P14" s="3" t="n">
        <f aca="false">MAX(H14,J14)+MAX(I14,K14)+L14+M14+N14+O14</f>
        <v>57</v>
      </c>
      <c r="Q14" s="2"/>
      <c r="R14" s="2" t="n">
        <v>100</v>
      </c>
      <c r="S14" s="2"/>
      <c r="T14" s="2" t="n">
        <v>100</v>
      </c>
    </row>
    <row r="15" customFormat="false" ht="15.75" hidden="false" customHeight="true" outlineLevel="0" collapsed="false">
      <c r="A15" s="2" t="n">
        <v>25</v>
      </c>
      <c r="B15" s="2" t="n">
        <v>2020</v>
      </c>
      <c r="C15" s="2" t="s">
        <v>46</v>
      </c>
      <c r="D15" s="2" t="s">
        <v>47</v>
      </c>
      <c r="E15" s="2" t="s">
        <v>20</v>
      </c>
      <c r="F15" s="2" t="n">
        <v>1</v>
      </c>
      <c r="G15" s="2" t="n">
        <v>2017</v>
      </c>
      <c r="H15" s="2" t="n">
        <v>0</v>
      </c>
      <c r="I15" s="2" t="n">
        <v>5</v>
      </c>
      <c r="J15" s="2" t="n">
        <v>1</v>
      </c>
      <c r="K15" s="2" t="n">
        <v>13</v>
      </c>
      <c r="L15" s="2" t="n">
        <v>8</v>
      </c>
      <c r="M15" s="2"/>
      <c r="N15" s="2" t="n">
        <v>1</v>
      </c>
      <c r="O15" s="2" t="n">
        <f aca="false">T15/100*5</f>
        <v>5</v>
      </c>
      <c r="P15" s="3" t="n">
        <f aca="false">MAX(H15,J15)+MAX(I15,K15)+L15+M15+N15+O15</f>
        <v>28</v>
      </c>
      <c r="Q15" s="2"/>
      <c r="R15" s="2" t="n">
        <v>20</v>
      </c>
      <c r="S15" s="2"/>
      <c r="T15" s="2" t="n">
        <v>100</v>
      </c>
    </row>
    <row r="16" customFormat="false" ht="15.75" hidden="false" customHeight="true" outlineLevel="0" collapsed="false">
      <c r="A16" s="2" t="n">
        <v>26</v>
      </c>
      <c r="B16" s="2" t="n">
        <v>2020</v>
      </c>
      <c r="C16" s="2" t="s">
        <v>48</v>
      </c>
      <c r="D16" s="2" t="s">
        <v>49</v>
      </c>
      <c r="E16" s="2" t="s">
        <v>23</v>
      </c>
      <c r="F16" s="2" t="n">
        <v>1</v>
      </c>
      <c r="G16" s="2" t="n">
        <v>2017</v>
      </c>
      <c r="H16" s="2" t="n">
        <v>0</v>
      </c>
      <c r="I16" s="2" t="n">
        <v>11</v>
      </c>
      <c r="J16" s="2" t="n">
        <v>0</v>
      </c>
      <c r="K16" s="2"/>
      <c r="L16" s="2" t="n">
        <v>9</v>
      </c>
      <c r="M16" s="2"/>
      <c r="N16" s="2" t="n">
        <v>2</v>
      </c>
      <c r="O16" s="2" t="n">
        <f aca="false">T16/100*5</f>
        <v>0</v>
      </c>
      <c r="P16" s="3" t="n">
        <f aca="false">MAX(H16,J16)+MAX(I16,K16)+L16+M16+N16+O16</f>
        <v>22</v>
      </c>
      <c r="Q16" s="2"/>
      <c r="R16" s="2" t="n">
        <v>25</v>
      </c>
      <c r="S16" s="2"/>
      <c r="T16" s="2" t="n">
        <v>0</v>
      </c>
    </row>
    <row r="17" customFormat="false" ht="15.75" hidden="false" customHeight="true" outlineLevel="0" collapsed="false">
      <c r="A17" s="2" t="n">
        <v>31</v>
      </c>
      <c r="B17" s="2" t="n">
        <v>2020</v>
      </c>
      <c r="C17" s="2" t="s">
        <v>30</v>
      </c>
      <c r="D17" s="2" t="s">
        <v>50</v>
      </c>
      <c r="E17" s="2" t="s">
        <v>23</v>
      </c>
      <c r="F17" s="2" t="n">
        <v>1</v>
      </c>
      <c r="G17" s="2" t="n">
        <v>2017</v>
      </c>
      <c r="H17" s="2" t="n">
        <v>17</v>
      </c>
      <c r="I17" s="2" t="n">
        <v>16</v>
      </c>
      <c r="J17" s="2"/>
      <c r="K17" s="2"/>
      <c r="L17" s="2" t="n">
        <v>10</v>
      </c>
      <c r="M17" s="2"/>
      <c r="N17" s="2" t="n">
        <v>5</v>
      </c>
      <c r="O17" s="2" t="n">
        <f aca="false">T17/100*5</f>
        <v>0</v>
      </c>
      <c r="P17" s="3" t="n">
        <f aca="false">MAX(H17,J17)+MAX(I17,K17)+L17+M17+N17+O17</f>
        <v>48</v>
      </c>
      <c r="Q17" s="2"/>
      <c r="R17" s="2" t="n">
        <v>100</v>
      </c>
      <c r="S17" s="2"/>
      <c r="T17" s="2" t="n">
        <v>0</v>
      </c>
    </row>
    <row r="18" customFormat="false" ht="15.75" hidden="false" customHeight="true" outlineLevel="0" collapsed="false">
      <c r="A18" s="2" t="n">
        <v>34</v>
      </c>
      <c r="B18" s="2" t="n">
        <v>2020</v>
      </c>
      <c r="C18" s="2" t="s">
        <v>51</v>
      </c>
      <c r="D18" s="2" t="s">
        <v>52</v>
      </c>
      <c r="E18" s="2" t="s">
        <v>23</v>
      </c>
      <c r="F18" s="2" t="n">
        <v>1</v>
      </c>
      <c r="G18" s="2" t="n">
        <v>2017</v>
      </c>
      <c r="H18" s="2" t="n">
        <v>4</v>
      </c>
      <c r="I18" s="2" t="n">
        <v>14</v>
      </c>
      <c r="J18" s="2" t="n">
        <v>15</v>
      </c>
      <c r="K18" s="2"/>
      <c r="L18" s="2" t="n">
        <v>9</v>
      </c>
      <c r="M18" s="2"/>
      <c r="N18" s="2" t="n">
        <v>2</v>
      </c>
      <c r="O18" s="2" t="n">
        <f aca="false">T18/100*5</f>
        <v>5</v>
      </c>
      <c r="P18" s="3" t="n">
        <f aca="false">MAX(H18,J18)+MAX(I18,K18)+L18+M18+N18+O18</f>
        <v>45</v>
      </c>
      <c r="Q18" s="2"/>
      <c r="R18" s="2" t="n">
        <v>25</v>
      </c>
      <c r="S18" s="2"/>
      <c r="T18" s="2" t="n">
        <v>100</v>
      </c>
    </row>
    <row r="19" customFormat="false" ht="15.75" hidden="false" customHeight="true" outlineLevel="0" collapsed="false">
      <c r="A19" s="2" t="n">
        <v>35</v>
      </c>
      <c r="B19" s="2" t="n">
        <v>2020</v>
      </c>
      <c r="C19" s="2" t="s">
        <v>53</v>
      </c>
      <c r="D19" s="2" t="s">
        <v>54</v>
      </c>
      <c r="E19" s="2" t="s">
        <v>20</v>
      </c>
      <c r="F19" s="2" t="n">
        <v>1</v>
      </c>
      <c r="G19" s="2" t="n">
        <v>2017</v>
      </c>
      <c r="H19" s="2" t="n">
        <v>2</v>
      </c>
      <c r="I19" s="2" t="n">
        <v>13</v>
      </c>
      <c r="J19" s="2" t="n">
        <v>5</v>
      </c>
      <c r="K19" s="2" t="n">
        <v>13</v>
      </c>
      <c r="L19" s="2" t="n">
        <v>4</v>
      </c>
      <c r="M19" s="2"/>
      <c r="N19" s="2" t="n">
        <v>3</v>
      </c>
      <c r="O19" s="2" t="n">
        <f aca="false">T19/100*5</f>
        <v>5</v>
      </c>
      <c r="P19" s="3" t="n">
        <f aca="false">MAX(H19,J19)+MAX(I19,K19)+L19+M19+N19+O19</f>
        <v>30</v>
      </c>
      <c r="Q19" s="2"/>
      <c r="R19" s="2" t="n">
        <v>50</v>
      </c>
      <c r="S19" s="2"/>
      <c r="T19" s="2" t="n">
        <v>100</v>
      </c>
    </row>
    <row r="20" customFormat="false" ht="15.75" hidden="false" customHeight="true" outlineLevel="0" collapsed="false">
      <c r="A20" s="2" t="n">
        <v>37</v>
      </c>
      <c r="B20" s="2" t="n">
        <v>2020</v>
      </c>
      <c r="C20" s="2" t="s">
        <v>55</v>
      </c>
      <c r="D20" s="2" t="s">
        <v>56</v>
      </c>
      <c r="E20" s="2" t="s">
        <v>20</v>
      </c>
      <c r="F20" s="2" t="n">
        <v>1</v>
      </c>
      <c r="G20" s="2" t="n">
        <v>2017</v>
      </c>
      <c r="H20" s="2"/>
      <c r="I20" s="2"/>
      <c r="J20" s="2"/>
      <c r="K20" s="2" t="n">
        <v>14</v>
      </c>
      <c r="L20" s="2"/>
      <c r="M20" s="2"/>
      <c r="N20" s="2" t="n">
        <v>3</v>
      </c>
      <c r="O20" s="2" t="n">
        <f aca="false">T20/100*5</f>
        <v>5</v>
      </c>
      <c r="P20" s="3" t="n">
        <f aca="false">MAX(H20,J20)+MAX(I20,K20)+L20+M20+N20+O20</f>
        <v>22</v>
      </c>
      <c r="Q20" s="2"/>
      <c r="R20" s="2" t="n">
        <v>50</v>
      </c>
      <c r="S20" s="2"/>
      <c r="T20" s="2" t="n">
        <v>100</v>
      </c>
    </row>
    <row r="21" customFormat="false" ht="15.75" hidden="false" customHeight="true" outlineLevel="0" collapsed="false">
      <c r="A21" s="2" t="n">
        <v>38</v>
      </c>
      <c r="B21" s="2" t="n">
        <v>2020</v>
      </c>
      <c r="C21" s="2" t="s">
        <v>57</v>
      </c>
      <c r="D21" s="2" t="s">
        <v>22</v>
      </c>
      <c r="E21" s="2" t="s">
        <v>23</v>
      </c>
      <c r="F21" s="2" t="n">
        <v>1</v>
      </c>
      <c r="G21" s="2" t="n">
        <v>2017</v>
      </c>
      <c r="H21" s="2" t="n">
        <v>15</v>
      </c>
      <c r="I21" s="2" t="n">
        <v>15</v>
      </c>
      <c r="J21" s="2"/>
      <c r="K21" s="2" t="n">
        <v>20</v>
      </c>
      <c r="L21" s="2" t="n">
        <v>10</v>
      </c>
      <c r="M21" s="2"/>
      <c r="N21" s="2" t="n">
        <v>4</v>
      </c>
      <c r="O21" s="2" t="n">
        <f aca="false">T21/100*5</f>
        <v>5</v>
      </c>
      <c r="P21" s="3" t="n">
        <f aca="false">MAX(H21,J21)+MAX(I21,K21)+L21+M21+N21+O21</f>
        <v>54</v>
      </c>
      <c r="Q21" s="2"/>
      <c r="R21" s="2" t="n">
        <v>70</v>
      </c>
      <c r="S21" s="2"/>
      <c r="T21" s="2" t="n">
        <v>100</v>
      </c>
    </row>
    <row r="22" customFormat="false" ht="15.75" hidden="false" customHeight="true" outlineLevel="0" collapsed="false">
      <c r="A22" s="2" t="n">
        <v>40</v>
      </c>
      <c r="B22" s="2" t="n">
        <v>2020</v>
      </c>
      <c r="C22" s="2" t="s">
        <v>58</v>
      </c>
      <c r="D22" s="2" t="s">
        <v>59</v>
      </c>
      <c r="E22" s="2" t="s">
        <v>23</v>
      </c>
      <c r="F22" s="2" t="n">
        <v>1</v>
      </c>
      <c r="G22" s="2" t="n">
        <v>2017</v>
      </c>
      <c r="H22" s="2" t="n">
        <v>8</v>
      </c>
      <c r="I22" s="2" t="n">
        <v>16</v>
      </c>
      <c r="J22" s="2" t="n">
        <v>14</v>
      </c>
      <c r="K22" s="2"/>
      <c r="L22" s="2" t="n">
        <v>4</v>
      </c>
      <c r="M22" s="2"/>
      <c r="N22" s="2" t="n">
        <v>4</v>
      </c>
      <c r="O22" s="2" t="n">
        <f aca="false">T22/100*5</f>
        <v>5</v>
      </c>
      <c r="P22" s="3" t="n">
        <f aca="false">MAX(H22,J22)+MAX(I22,K22)+L22+M22+N22+O22</f>
        <v>43</v>
      </c>
      <c r="Q22" s="2"/>
      <c r="R22" s="2" t="n">
        <v>70</v>
      </c>
      <c r="S22" s="2"/>
      <c r="T22" s="2" t="n">
        <v>100</v>
      </c>
    </row>
    <row r="23" customFormat="false" ht="15.75" hidden="false" customHeight="true" outlineLevel="0" collapsed="false">
      <c r="A23" s="2" t="n">
        <v>42</v>
      </c>
      <c r="B23" s="2" t="n">
        <v>2020</v>
      </c>
      <c r="C23" s="2" t="s">
        <v>60</v>
      </c>
      <c r="D23" s="2" t="s">
        <v>61</v>
      </c>
      <c r="E23" s="2" t="s">
        <v>20</v>
      </c>
      <c r="F23" s="2" t="n">
        <v>1</v>
      </c>
      <c r="G23" s="2" t="n">
        <v>2017</v>
      </c>
      <c r="H23" s="2"/>
      <c r="I23" s="2"/>
      <c r="J23" s="2" t="n">
        <v>1</v>
      </c>
      <c r="K23" s="2" t="n">
        <v>16</v>
      </c>
      <c r="L23" s="2"/>
      <c r="M23" s="2"/>
      <c r="N23" s="2" t="n">
        <v>3</v>
      </c>
      <c r="O23" s="2" t="n">
        <f aca="false">T23/100*5</f>
        <v>0</v>
      </c>
      <c r="P23" s="3" t="n">
        <f aca="false">MAX(H23,J23)+MAX(I23,K23)+L23+M23+N23+O23</f>
        <v>20</v>
      </c>
      <c r="Q23" s="2"/>
      <c r="R23" s="2" t="n">
        <v>45</v>
      </c>
      <c r="S23" s="2"/>
      <c r="T23" s="2" t="n">
        <v>0</v>
      </c>
    </row>
    <row r="24" customFormat="false" ht="15.75" hidden="false" customHeight="true" outlineLevel="0" collapsed="false">
      <c r="A24" s="2" t="n">
        <v>45</v>
      </c>
      <c r="B24" s="2" t="n">
        <v>2020</v>
      </c>
      <c r="C24" s="2" t="s">
        <v>62</v>
      </c>
      <c r="D24" s="2" t="s">
        <v>63</v>
      </c>
      <c r="E24" s="2" t="s">
        <v>23</v>
      </c>
      <c r="F24" s="2" t="n">
        <v>1</v>
      </c>
      <c r="G24" s="2" t="n">
        <v>2017</v>
      </c>
      <c r="H24" s="2" t="n">
        <v>0</v>
      </c>
      <c r="I24" s="2" t="n">
        <v>9</v>
      </c>
      <c r="J24" s="2" t="n">
        <v>10</v>
      </c>
      <c r="K24" s="2" t="n">
        <v>16</v>
      </c>
      <c r="L24" s="2"/>
      <c r="M24" s="2"/>
      <c r="N24" s="2" t="n">
        <v>3</v>
      </c>
      <c r="O24" s="2" t="n">
        <f aca="false">T24/100*5</f>
        <v>0</v>
      </c>
      <c r="P24" s="3" t="n">
        <f aca="false">MAX(H24,J24)+MAX(I24,K24)+L24+M24+N24+O24</f>
        <v>29</v>
      </c>
      <c r="Q24" s="2"/>
      <c r="R24" s="2" t="n">
        <v>55</v>
      </c>
      <c r="S24" s="2"/>
      <c r="T24" s="2" t="n">
        <v>0</v>
      </c>
    </row>
    <row r="25" customFormat="false" ht="15.75" hidden="false" customHeight="true" outlineLevel="0" collapsed="false">
      <c r="A25" s="2" t="n">
        <v>48</v>
      </c>
      <c r="B25" s="2" t="n">
        <v>2020</v>
      </c>
      <c r="C25" s="2" t="s">
        <v>64</v>
      </c>
      <c r="D25" s="2" t="s">
        <v>65</v>
      </c>
      <c r="E25" s="2" t="s">
        <v>23</v>
      </c>
      <c r="F25" s="2" t="n">
        <v>1</v>
      </c>
      <c r="G25" s="2" t="n">
        <v>2017</v>
      </c>
      <c r="H25" s="2" t="n">
        <v>12</v>
      </c>
      <c r="I25" s="2" t="n">
        <v>10</v>
      </c>
      <c r="J25" s="2" t="n">
        <v>0</v>
      </c>
      <c r="K25" s="2" t="n">
        <v>0</v>
      </c>
      <c r="L25" s="2" t="n">
        <v>10</v>
      </c>
      <c r="M25" s="2"/>
      <c r="N25" s="2" t="n">
        <v>4</v>
      </c>
      <c r="O25" s="2" t="n">
        <f aca="false">T25/100*5</f>
        <v>5</v>
      </c>
      <c r="P25" s="3" t="n">
        <f aca="false">MAX(H25,J25)+MAX(I25,K25)+L25+M25+N25+O25</f>
        <v>41</v>
      </c>
      <c r="Q25" s="2"/>
      <c r="R25" s="2" t="n">
        <v>80</v>
      </c>
      <c r="S25" s="2"/>
      <c r="T25" s="2" t="n">
        <v>100</v>
      </c>
    </row>
    <row r="26" customFormat="false" ht="15.75" hidden="false" customHeight="true" outlineLevel="0" collapsed="false">
      <c r="A26" s="2" t="n">
        <v>50</v>
      </c>
      <c r="B26" s="2" t="n">
        <v>2020</v>
      </c>
      <c r="C26" s="2" t="s">
        <v>66</v>
      </c>
      <c r="D26" s="2" t="s">
        <v>67</v>
      </c>
      <c r="E26" s="2" t="s">
        <v>20</v>
      </c>
      <c r="F26" s="2" t="n">
        <v>1</v>
      </c>
      <c r="G26" s="2" t="n">
        <v>2017</v>
      </c>
      <c r="H26" s="2" t="n">
        <v>13</v>
      </c>
      <c r="I26" s="2" t="n">
        <v>4</v>
      </c>
      <c r="J26" s="2"/>
      <c r="K26" s="2" t="n">
        <v>19</v>
      </c>
      <c r="L26" s="2" t="n">
        <v>0</v>
      </c>
      <c r="M26" s="2"/>
      <c r="N26" s="2" t="n">
        <v>3</v>
      </c>
      <c r="O26" s="2" t="n">
        <f aca="false">T26/100*5</f>
        <v>0</v>
      </c>
      <c r="P26" s="3" t="n">
        <f aca="false">MAX(H26,J26)+MAX(I26,K26)+L26+M26+N26+O26</f>
        <v>35</v>
      </c>
      <c r="Q26" s="2"/>
      <c r="R26" s="2" t="n">
        <v>60</v>
      </c>
      <c r="S26" s="2"/>
      <c r="T26" s="2" t="n">
        <v>0</v>
      </c>
    </row>
    <row r="27" customFormat="false" ht="15.75" hidden="false" customHeight="true" outlineLevel="0" collapsed="false">
      <c r="A27" s="2" t="n">
        <v>54</v>
      </c>
      <c r="B27" s="2" t="n">
        <v>2020</v>
      </c>
      <c r="C27" s="2" t="s">
        <v>68</v>
      </c>
      <c r="D27" s="2" t="s">
        <v>69</v>
      </c>
      <c r="E27" s="2" t="s">
        <v>23</v>
      </c>
      <c r="F27" s="2" t="n">
        <v>1</v>
      </c>
      <c r="G27" s="2" t="n">
        <v>2017</v>
      </c>
      <c r="H27" s="2" t="n">
        <v>5</v>
      </c>
      <c r="I27" s="2" t="n">
        <v>10</v>
      </c>
      <c r="J27" s="2" t="n">
        <v>13</v>
      </c>
      <c r="K27" s="2" t="n">
        <v>17</v>
      </c>
      <c r="L27" s="2" t="n">
        <v>7</v>
      </c>
      <c r="M27" s="2"/>
      <c r="N27" s="2" t="n">
        <v>1</v>
      </c>
      <c r="O27" s="2" t="n">
        <f aca="false">T27/100*5</f>
        <v>0</v>
      </c>
      <c r="P27" s="3" t="n">
        <f aca="false">MAX(H27,J27)+MAX(I27,K27)+L27+M27+N27+O27</f>
        <v>38</v>
      </c>
      <c r="Q27" s="2"/>
      <c r="R27" s="2" t="n">
        <v>10</v>
      </c>
      <c r="S27" s="2"/>
      <c r="T27" s="2" t="n">
        <v>0</v>
      </c>
    </row>
    <row r="28" customFormat="false" ht="15.75" hidden="false" customHeight="true" outlineLevel="0" collapsed="false">
      <c r="A28" s="2" t="n">
        <v>3</v>
      </c>
      <c r="B28" s="2" t="n">
        <v>2019</v>
      </c>
      <c r="C28" s="2" t="s">
        <v>70</v>
      </c>
      <c r="D28" s="2" t="s">
        <v>71</v>
      </c>
      <c r="E28" s="2" t="s">
        <v>20</v>
      </c>
      <c r="F28" s="2" t="n">
        <v>1</v>
      </c>
      <c r="G28" s="2" t="n">
        <v>2017</v>
      </c>
      <c r="H28" s="2" t="n">
        <v>0</v>
      </c>
      <c r="I28" s="2" t="n">
        <v>16</v>
      </c>
      <c r="J28" s="2" t="n">
        <v>1</v>
      </c>
      <c r="K28" s="2"/>
      <c r="L28" s="2" t="n">
        <v>5</v>
      </c>
      <c r="M28" s="2"/>
      <c r="N28" s="2" t="n">
        <v>3</v>
      </c>
      <c r="O28" s="2" t="n">
        <f aca="false">T28/100*5</f>
        <v>5</v>
      </c>
      <c r="P28" s="3" t="n">
        <f aca="false">MAX(H28,J28)+MAX(I28,K28)+L28+M28+N28+O28</f>
        <v>30</v>
      </c>
      <c r="Q28" s="2"/>
      <c r="R28" s="2" t="n">
        <v>55</v>
      </c>
      <c r="S28" s="2"/>
      <c r="T28" s="2" t="n">
        <v>100</v>
      </c>
    </row>
    <row r="29" customFormat="false" ht="15.75" hidden="false" customHeight="true" outlineLevel="0" collapsed="false">
      <c r="A29" s="2" t="n">
        <v>8</v>
      </c>
      <c r="B29" s="2" t="n">
        <v>2019</v>
      </c>
      <c r="C29" s="2" t="s">
        <v>72</v>
      </c>
      <c r="D29" s="2" t="s">
        <v>73</v>
      </c>
      <c r="E29" s="2" t="s">
        <v>20</v>
      </c>
      <c r="F29" s="2" t="n">
        <v>2</v>
      </c>
      <c r="G29" s="2" t="n">
        <v>2017</v>
      </c>
      <c r="H29" s="2"/>
      <c r="I29" s="2"/>
      <c r="J29" s="2"/>
      <c r="K29" s="2"/>
      <c r="L29" s="2"/>
      <c r="M29" s="2"/>
      <c r="N29" s="2" t="n">
        <v>0</v>
      </c>
      <c r="O29" s="2" t="n">
        <f aca="false">T29/100*5</f>
        <v>0</v>
      </c>
      <c r="P29" s="3" t="n">
        <f aca="false">MAX(H29,J29)+MAX(I29,K29)+L29+M29+N29+O29</f>
        <v>0</v>
      </c>
      <c r="Q29" s="2"/>
      <c r="R29" s="2" t="n">
        <v>0</v>
      </c>
      <c r="S29" s="2"/>
      <c r="T29" s="2" t="n">
        <v>0</v>
      </c>
    </row>
    <row r="30" customFormat="false" ht="15.75" hidden="false" customHeight="true" outlineLevel="0" collapsed="false">
      <c r="A30" s="2" t="n">
        <v>9</v>
      </c>
      <c r="B30" s="2" t="n">
        <v>2019</v>
      </c>
      <c r="C30" s="2" t="s">
        <v>74</v>
      </c>
      <c r="D30" s="2" t="s">
        <v>75</v>
      </c>
      <c r="E30" s="2" t="s">
        <v>20</v>
      </c>
      <c r="F30" s="2" t="n">
        <v>1</v>
      </c>
      <c r="G30" s="2" t="n">
        <v>2017</v>
      </c>
      <c r="H30" s="2" t="n">
        <v>1</v>
      </c>
      <c r="I30" s="2" t="n">
        <v>4</v>
      </c>
      <c r="J30" s="2" t="n">
        <v>0</v>
      </c>
      <c r="K30" s="2" t="n">
        <v>7</v>
      </c>
      <c r="L30" s="2"/>
      <c r="M30" s="2"/>
      <c r="N30" s="2" t="n">
        <v>4</v>
      </c>
      <c r="O30" s="2" t="n">
        <f aca="false">T30/100*5</f>
        <v>0</v>
      </c>
      <c r="P30" s="3" t="n">
        <f aca="false">MAX(H30,J30)+MAX(I30,K30)+L30+M30+N30+O30</f>
        <v>12</v>
      </c>
      <c r="Q30" s="2"/>
      <c r="R30" s="2" t="n">
        <v>70</v>
      </c>
      <c r="S30" s="2"/>
      <c r="T30" s="2" t="n">
        <v>0</v>
      </c>
    </row>
    <row r="31" customFormat="false" ht="15.75" hidden="false" customHeight="true" outlineLevel="0" collapsed="false">
      <c r="A31" s="2" t="n">
        <v>10</v>
      </c>
      <c r="B31" s="2" t="n">
        <v>2019</v>
      </c>
      <c r="C31" s="2" t="s">
        <v>76</v>
      </c>
      <c r="D31" s="2" t="s">
        <v>39</v>
      </c>
      <c r="E31" s="2" t="s">
        <v>20</v>
      </c>
      <c r="F31" s="2" t="n">
        <v>1</v>
      </c>
      <c r="G31" s="2" t="n">
        <v>2017</v>
      </c>
      <c r="H31" s="2" t="n">
        <v>0</v>
      </c>
      <c r="I31" s="2" t="n">
        <v>9</v>
      </c>
      <c r="J31" s="2" t="n">
        <v>5</v>
      </c>
      <c r="K31" s="2" t="n">
        <v>16</v>
      </c>
      <c r="L31" s="2" t="n">
        <v>8</v>
      </c>
      <c r="M31" s="2"/>
      <c r="N31" s="2" t="n">
        <v>3</v>
      </c>
      <c r="O31" s="2" t="n">
        <f aca="false">T31/100*5</f>
        <v>0</v>
      </c>
      <c r="P31" s="3" t="n">
        <f aca="false">MAX(H31,J31)+MAX(I31,K31)+L31+M31+N31+O31</f>
        <v>32</v>
      </c>
      <c r="Q31" s="2"/>
      <c r="R31" s="2" t="n">
        <v>60</v>
      </c>
      <c r="S31" s="2"/>
      <c r="T31" s="2" t="n">
        <v>0</v>
      </c>
    </row>
    <row r="32" customFormat="false" ht="15.75" hidden="false" customHeight="true" outlineLevel="0" collapsed="false">
      <c r="A32" s="2" t="n">
        <v>14</v>
      </c>
      <c r="B32" s="2" t="n">
        <v>2019</v>
      </c>
      <c r="C32" s="2" t="s">
        <v>40</v>
      </c>
      <c r="D32" s="2" t="s">
        <v>67</v>
      </c>
      <c r="E32" s="2" t="s">
        <v>20</v>
      </c>
      <c r="F32" s="2" t="n">
        <v>2</v>
      </c>
      <c r="G32" s="2" t="n">
        <v>2017</v>
      </c>
      <c r="H32" s="2" t="n">
        <v>0</v>
      </c>
      <c r="I32" s="2" t="n">
        <v>3</v>
      </c>
      <c r="J32" s="2" t="n">
        <v>0</v>
      </c>
      <c r="K32" s="2" t="n">
        <v>12</v>
      </c>
      <c r="L32" s="2"/>
      <c r="M32" s="2"/>
      <c r="N32" s="2" t="n">
        <v>1</v>
      </c>
      <c r="O32" s="2" t="n">
        <f aca="false">T32/100*5</f>
        <v>0</v>
      </c>
      <c r="P32" s="3" t="n">
        <f aca="false">MAX(H32,J32)+MAX(I32,K32)+L32+M32+N32+O32</f>
        <v>13</v>
      </c>
      <c r="Q32" s="2"/>
      <c r="R32" s="2" t="n">
        <v>20</v>
      </c>
      <c r="S32" s="2"/>
      <c r="T32" s="2" t="n">
        <v>0</v>
      </c>
    </row>
    <row r="33" customFormat="false" ht="15.75" hidden="false" customHeight="true" outlineLevel="0" collapsed="false">
      <c r="A33" s="2" t="n">
        <v>15</v>
      </c>
      <c r="B33" s="2" t="n">
        <v>2019</v>
      </c>
      <c r="C33" s="2" t="s">
        <v>77</v>
      </c>
      <c r="D33" s="2" t="s">
        <v>78</v>
      </c>
      <c r="E33" s="2" t="s">
        <v>20</v>
      </c>
      <c r="F33" s="2" t="n">
        <v>2</v>
      </c>
      <c r="G33" s="2" t="n">
        <v>2017</v>
      </c>
      <c r="H33" s="2" t="n">
        <v>1</v>
      </c>
      <c r="I33" s="2" t="n">
        <v>12</v>
      </c>
      <c r="J33" s="2"/>
      <c r="K33" s="2" t="n">
        <v>19</v>
      </c>
      <c r="L33" s="2" t="n">
        <v>7</v>
      </c>
      <c r="M33" s="2"/>
      <c r="N33" s="2" t="n">
        <v>1</v>
      </c>
      <c r="O33" s="2" t="n">
        <f aca="false">T33/100*5</f>
        <v>5</v>
      </c>
      <c r="P33" s="3" t="n">
        <f aca="false">MAX(H33,J33)+MAX(I33,K33)+L33+M33+N33+O33</f>
        <v>33</v>
      </c>
      <c r="Q33" s="2"/>
      <c r="R33" s="2" t="n">
        <v>20</v>
      </c>
      <c r="S33" s="2"/>
      <c r="T33" s="2" t="n">
        <v>100</v>
      </c>
    </row>
    <row r="34" customFormat="false" ht="15.75" hidden="false" customHeight="true" outlineLevel="0" collapsed="false">
      <c r="A34" s="2" t="n">
        <v>16</v>
      </c>
      <c r="B34" s="2" t="n">
        <v>2019</v>
      </c>
      <c r="C34" s="2" t="s">
        <v>79</v>
      </c>
      <c r="D34" s="2" t="s">
        <v>22</v>
      </c>
      <c r="E34" s="2" t="s">
        <v>20</v>
      </c>
      <c r="F34" s="2" t="n">
        <v>2</v>
      </c>
      <c r="G34" s="2" t="n">
        <v>2017</v>
      </c>
      <c r="H34" s="2"/>
      <c r="I34" s="2"/>
      <c r="J34" s="2"/>
      <c r="K34" s="2"/>
      <c r="L34" s="2"/>
      <c r="M34" s="2"/>
      <c r="N34" s="2" t="n">
        <v>0</v>
      </c>
      <c r="O34" s="2" t="n">
        <f aca="false">T34/100*5</f>
        <v>0</v>
      </c>
      <c r="P34" s="3" t="n">
        <f aca="false">MAX(H34,J34)+MAX(I34,K34)+L34+M34+N34+O34</f>
        <v>0</v>
      </c>
      <c r="Q34" s="2"/>
      <c r="R34" s="2" t="n">
        <v>0</v>
      </c>
      <c r="S34" s="2"/>
      <c r="T34" s="2" t="n">
        <v>0</v>
      </c>
    </row>
    <row r="35" customFormat="false" ht="15.75" hidden="false" customHeight="true" outlineLevel="0" collapsed="false">
      <c r="A35" s="2" t="n">
        <v>22</v>
      </c>
      <c r="B35" s="2" t="n">
        <v>2019</v>
      </c>
      <c r="C35" s="2" t="s">
        <v>80</v>
      </c>
      <c r="D35" s="2" t="s">
        <v>81</v>
      </c>
      <c r="E35" s="2" t="s">
        <v>20</v>
      </c>
      <c r="F35" s="2" t="n">
        <v>1</v>
      </c>
      <c r="G35" s="2" t="n">
        <v>2017</v>
      </c>
      <c r="H35" s="2" t="n">
        <v>0</v>
      </c>
      <c r="I35" s="2" t="n">
        <v>15</v>
      </c>
      <c r="J35" s="2" t="n">
        <v>0</v>
      </c>
      <c r="K35" s="2" t="n">
        <v>17</v>
      </c>
      <c r="L35" s="2" t="n">
        <v>10</v>
      </c>
      <c r="M35" s="2"/>
      <c r="N35" s="2" t="n">
        <v>2</v>
      </c>
      <c r="O35" s="2" t="n">
        <f aca="false">T35/100*5</f>
        <v>5</v>
      </c>
      <c r="P35" s="3" t="n">
        <f aca="false">MAX(H35,J35)+MAX(I35,K35)+L35+M35+N35+O35</f>
        <v>34</v>
      </c>
      <c r="Q35" s="2"/>
      <c r="R35" s="2" t="n">
        <v>35</v>
      </c>
      <c r="S35" s="2"/>
      <c r="T35" s="2" t="n">
        <v>100</v>
      </c>
    </row>
    <row r="36" customFormat="false" ht="15.75" hidden="false" customHeight="true" outlineLevel="0" collapsed="false">
      <c r="A36" s="2" t="n">
        <v>35</v>
      </c>
      <c r="B36" s="2" t="n">
        <v>2019</v>
      </c>
      <c r="C36" s="2" t="s">
        <v>82</v>
      </c>
      <c r="D36" s="2" t="s">
        <v>83</v>
      </c>
      <c r="E36" s="2" t="s">
        <v>20</v>
      </c>
      <c r="F36" s="2" t="n">
        <v>1</v>
      </c>
      <c r="G36" s="2" t="n">
        <v>2017</v>
      </c>
      <c r="H36" s="2" t="n">
        <v>0</v>
      </c>
      <c r="I36" s="2" t="n">
        <v>8</v>
      </c>
      <c r="J36" s="2" t="n">
        <v>5</v>
      </c>
      <c r="K36" s="2" t="n">
        <v>12</v>
      </c>
      <c r="L36" s="2" t="n">
        <v>10</v>
      </c>
      <c r="M36" s="2"/>
      <c r="N36" s="2" t="n">
        <v>4</v>
      </c>
      <c r="O36" s="2" t="n">
        <f aca="false">T36/100*5</f>
        <v>5</v>
      </c>
      <c r="P36" s="3" t="n">
        <f aca="false">MAX(H36,J36)+MAX(I36,K36)+L36+M36+N36+O36</f>
        <v>36</v>
      </c>
      <c r="Q36" s="2"/>
      <c r="R36" s="2" t="n">
        <v>65</v>
      </c>
      <c r="S36" s="2"/>
      <c r="T36" s="2" t="n">
        <v>100</v>
      </c>
    </row>
    <row r="37" customFormat="false" ht="15.75" hidden="false" customHeight="true" outlineLevel="0" collapsed="false">
      <c r="A37" s="2" t="n">
        <v>37</v>
      </c>
      <c r="B37" s="2" t="n">
        <v>2019</v>
      </c>
      <c r="C37" s="2" t="s">
        <v>42</v>
      </c>
      <c r="D37" s="2" t="s">
        <v>84</v>
      </c>
      <c r="E37" s="2" t="s">
        <v>20</v>
      </c>
      <c r="F37" s="2" t="n">
        <v>1</v>
      </c>
      <c r="G37" s="2" t="n">
        <v>2017</v>
      </c>
      <c r="H37" s="2"/>
      <c r="I37" s="2"/>
      <c r="J37" s="2"/>
      <c r="K37" s="2"/>
      <c r="L37" s="2"/>
      <c r="M37" s="2"/>
      <c r="N37" s="2" t="n">
        <v>1</v>
      </c>
      <c r="O37" s="2" t="n">
        <f aca="false">T37/100*5</f>
        <v>0</v>
      </c>
      <c r="P37" s="3" t="n">
        <f aca="false">MAX(H37,J37)+MAX(I37,K37)+L37+M37+N37+O37</f>
        <v>1</v>
      </c>
      <c r="Q37" s="2"/>
      <c r="R37" s="2" t="n">
        <v>10</v>
      </c>
      <c r="S37" s="2"/>
      <c r="T37" s="2" t="n">
        <v>0</v>
      </c>
    </row>
    <row r="38" customFormat="false" ht="15.75" hidden="false" customHeight="true" outlineLevel="0" collapsed="false">
      <c r="A38" s="2" t="n">
        <v>43</v>
      </c>
      <c r="B38" s="2" t="n">
        <v>2019</v>
      </c>
      <c r="C38" s="2" t="s">
        <v>58</v>
      </c>
      <c r="D38" s="2" t="s">
        <v>85</v>
      </c>
      <c r="E38" s="2" t="s">
        <v>20</v>
      </c>
      <c r="F38" s="2" t="n">
        <v>2</v>
      </c>
      <c r="G38" s="2" t="n">
        <v>2017</v>
      </c>
      <c r="H38" s="2" t="n">
        <v>0</v>
      </c>
      <c r="I38" s="2" t="n">
        <v>10</v>
      </c>
      <c r="J38" s="2" t="n">
        <v>0</v>
      </c>
      <c r="K38" s="2" t="n">
        <v>17</v>
      </c>
      <c r="L38" s="2" t="n">
        <v>6</v>
      </c>
      <c r="M38" s="2"/>
      <c r="N38" s="2" t="n">
        <v>1</v>
      </c>
      <c r="O38" s="2" t="n">
        <f aca="false">T38/100*5</f>
        <v>5</v>
      </c>
      <c r="P38" s="3" t="n">
        <f aca="false">MAX(H38,J38)+MAX(I38,K38)+L38+M38+N38+O38</f>
        <v>29</v>
      </c>
      <c r="Q38" s="2"/>
      <c r="R38" s="2" t="n">
        <v>10</v>
      </c>
      <c r="S38" s="2"/>
      <c r="T38" s="2" t="n">
        <v>100</v>
      </c>
    </row>
    <row r="39" customFormat="false" ht="13.8" hidden="false" customHeight="false" outlineLevel="0" collapsed="false">
      <c r="A39" s="2" t="n">
        <v>48</v>
      </c>
      <c r="B39" s="2" t="n">
        <v>2019</v>
      </c>
      <c r="C39" s="2" t="s">
        <v>86</v>
      </c>
      <c r="D39" s="2" t="s">
        <v>87</v>
      </c>
      <c r="E39" s="2" t="s">
        <v>20</v>
      </c>
      <c r="F39" s="2" t="n">
        <v>1</v>
      </c>
      <c r="G39" s="2" t="n">
        <v>2017</v>
      </c>
      <c r="H39" s="2"/>
      <c r="I39" s="2"/>
      <c r="J39" s="2"/>
      <c r="K39" s="2" t="n">
        <v>14</v>
      </c>
      <c r="L39" s="2"/>
      <c r="M39" s="2"/>
      <c r="N39" s="2" t="n">
        <v>0</v>
      </c>
      <c r="O39" s="2" t="n">
        <f aca="false">T39/100*5</f>
        <v>0</v>
      </c>
      <c r="P39" s="3" t="n">
        <f aca="false">MAX(H39,J39)+MAX(I39,K39)+L39+M39+N39+O39</f>
        <v>14</v>
      </c>
      <c r="Q39" s="2"/>
      <c r="R39" s="2" t="n">
        <v>0</v>
      </c>
      <c r="S39" s="2"/>
      <c r="T39" s="2" t="n">
        <v>0</v>
      </c>
    </row>
    <row r="40" customFormat="false" ht="13.8" hidden="false" customHeight="false" outlineLevel="0" collapsed="false">
      <c r="A40" s="2" t="n">
        <v>4</v>
      </c>
      <c r="B40" s="2" t="n">
        <v>2018</v>
      </c>
      <c r="C40" s="2" t="s">
        <v>88</v>
      </c>
      <c r="D40" s="2" t="s">
        <v>89</v>
      </c>
      <c r="E40" s="2" t="s">
        <v>20</v>
      </c>
      <c r="F40" s="2" t="n">
        <v>3</v>
      </c>
      <c r="G40" s="2" t="n">
        <v>2017</v>
      </c>
      <c r="H40" s="2"/>
      <c r="I40" s="2"/>
      <c r="J40" s="2"/>
      <c r="K40" s="2"/>
      <c r="L40" s="2"/>
      <c r="M40" s="2"/>
      <c r="N40" s="2" t="n">
        <v>0</v>
      </c>
      <c r="O40" s="2" t="n">
        <f aca="false">T40/100*5</f>
        <v>0</v>
      </c>
      <c r="P40" s="3" t="n">
        <f aca="false">MAX(H40,J40)+MAX(I40,K40)+L40+M40+N40+O40</f>
        <v>0</v>
      </c>
      <c r="Q40" s="2"/>
      <c r="R40" s="2" t="n">
        <v>0</v>
      </c>
      <c r="S40" s="2"/>
      <c r="T40" s="2" t="n">
        <v>0</v>
      </c>
    </row>
    <row r="41" customFormat="false" ht="13.8" hidden="false" customHeight="false" outlineLevel="0" collapsed="false">
      <c r="A41" s="2" t="n">
        <v>10</v>
      </c>
      <c r="B41" s="2" t="n">
        <v>2018</v>
      </c>
      <c r="C41" s="2" t="s">
        <v>70</v>
      </c>
      <c r="D41" s="2" t="s">
        <v>90</v>
      </c>
      <c r="E41" s="2" t="s">
        <v>20</v>
      </c>
      <c r="F41" s="2" t="n">
        <v>3</v>
      </c>
      <c r="G41" s="2" t="n">
        <v>2017</v>
      </c>
      <c r="H41" s="2"/>
      <c r="I41" s="2"/>
      <c r="J41" s="2"/>
      <c r="K41" s="2"/>
      <c r="L41" s="2"/>
      <c r="M41" s="2"/>
      <c r="N41" s="2" t="n">
        <v>0</v>
      </c>
      <c r="O41" s="2" t="n">
        <f aca="false">T41/100*5</f>
        <v>0</v>
      </c>
      <c r="P41" s="3" t="n">
        <f aca="false">MAX(H41,J41)+MAX(I41,K41)+L41+M41+N41+O41</f>
        <v>0</v>
      </c>
      <c r="Q41" s="2"/>
      <c r="R41" s="2" t="n">
        <v>0</v>
      </c>
      <c r="S41" s="2"/>
      <c r="T41" s="2" t="n">
        <v>0</v>
      </c>
    </row>
    <row r="42" customFormat="false" ht="13.8" hidden="false" customHeight="false" outlineLevel="0" collapsed="false">
      <c r="A42" s="2" t="n">
        <v>43</v>
      </c>
      <c r="B42" s="2" t="n">
        <v>2018</v>
      </c>
      <c r="C42" s="2" t="s">
        <v>91</v>
      </c>
      <c r="D42" s="2" t="s">
        <v>92</v>
      </c>
      <c r="E42" s="2" t="s">
        <v>20</v>
      </c>
      <c r="F42" s="2" t="n">
        <v>1</v>
      </c>
      <c r="G42" s="2" t="n">
        <v>2017</v>
      </c>
      <c r="H42" s="2" t="n">
        <v>2</v>
      </c>
      <c r="I42" s="2" t="n">
        <v>10</v>
      </c>
      <c r="J42" s="2"/>
      <c r="K42" s="2"/>
      <c r="L42" s="2"/>
      <c r="M42" s="2"/>
      <c r="N42" s="2" t="n">
        <v>2</v>
      </c>
      <c r="O42" s="2" t="n">
        <f aca="false">T42/100*5</f>
        <v>0</v>
      </c>
      <c r="P42" s="3" t="n">
        <f aca="false">MAX(H42,J42)+MAX(I42,K42)+L42+M42+N42+O42</f>
        <v>14</v>
      </c>
      <c r="Q42" s="2"/>
      <c r="R42" s="2" t="n">
        <v>25</v>
      </c>
      <c r="S42" s="2"/>
      <c r="T42" s="2" t="n">
        <v>0</v>
      </c>
    </row>
    <row r="43" customFormat="false" ht="13.8" hidden="false" customHeight="false" outlineLevel="0" collapsed="false">
      <c r="A43" s="2" t="n">
        <v>43</v>
      </c>
      <c r="B43" s="2" t="n">
        <v>2020</v>
      </c>
      <c r="C43" s="2" t="s">
        <v>64</v>
      </c>
      <c r="D43" s="2" t="s">
        <v>93</v>
      </c>
      <c r="E43" s="4"/>
      <c r="H43" s="2" t="n">
        <v>1</v>
      </c>
      <c r="I43" s="2" t="n">
        <v>3</v>
      </c>
      <c r="J43" s="2" t="n">
        <v>1</v>
      </c>
      <c r="K43" s="2" t="n">
        <v>18</v>
      </c>
      <c r="L43" s="2" t="n">
        <v>5</v>
      </c>
      <c r="M43" s="2"/>
      <c r="N43" s="2" t="n">
        <v>4</v>
      </c>
      <c r="O43" s="2" t="n">
        <f aca="false">T43/100*5</f>
        <v>5</v>
      </c>
      <c r="P43" s="3" t="n">
        <f aca="false">MAX(H43,J43)+MAX(I43,K43)+L43+M43+N43+O43</f>
        <v>33</v>
      </c>
      <c r="Q43" s="2"/>
      <c r="R43" s="2" t="n">
        <v>65</v>
      </c>
      <c r="S43" s="2"/>
      <c r="T43" s="2" t="n">
        <v>100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2022-12-29T12:30:14Z</dcterms:created>
  <dc:creator>Igor</dc:creator>
  <dc:description/>
  <dc:language>en-US</dc:language>
  <cp:lastModifiedBy/>
  <dcterms:modified xsi:type="dcterms:W3CDTF">2023-01-21T16:25:19Z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