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M1D" sheetId="1" r:id="rId1"/>
  </sheets>
  <definedNames>
    <definedName name="Excel_BuiltIn__FilterDatabase">M1D!#REF!</definedName>
  </definedNames>
  <calcPr calcId="124519"/>
</workbook>
</file>

<file path=xl/calcChain.xml><?xml version="1.0" encoding="utf-8"?>
<calcChain xmlns="http://schemas.openxmlformats.org/spreadsheetml/2006/main">
  <c r="M4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M3"/>
  <c r="J3"/>
</calcChain>
</file>

<file path=xl/sharedStrings.xml><?xml version="1.0" encoding="utf-8"?>
<sst xmlns="http://schemas.openxmlformats.org/spreadsheetml/2006/main" count="173" uniqueCount="173">
  <si>
    <t xml:space="preserve">r.b. </t>
  </si>
  <si>
    <t>Br. ind.</t>
  </si>
  <si>
    <t>Prezime i ime</t>
  </si>
  <si>
    <t>K1</t>
  </si>
  <si>
    <t>K2</t>
  </si>
  <si>
    <t>PK1</t>
  </si>
  <si>
    <t>PK2</t>
  </si>
  <si>
    <t>ZI</t>
  </si>
  <si>
    <t>PZI</t>
  </si>
  <si>
    <t>ZIZ</t>
  </si>
  <si>
    <t>ZIT</t>
  </si>
  <si>
    <t>PZIZ</t>
  </si>
  <si>
    <t>PZIT</t>
  </si>
  <si>
    <t>Bulatović Ivana</t>
  </si>
  <si>
    <t>1/2018</t>
  </si>
  <si>
    <t>Rakonjac Lazar</t>
  </si>
  <si>
    <t>2/2018</t>
  </si>
  <si>
    <t>Bajić Jelena</t>
  </si>
  <si>
    <t>3/2018</t>
  </si>
  <si>
    <t>Ostojić Miloš</t>
  </si>
  <si>
    <t>4/2018</t>
  </si>
  <si>
    <t>Slavković Novak</t>
  </si>
  <si>
    <t>5/2018</t>
  </si>
  <si>
    <t>Pupović Dragana</t>
  </si>
  <si>
    <t>6/2018</t>
  </si>
  <si>
    <t>Vukušić Petar</t>
  </si>
  <si>
    <t>8/2018</t>
  </si>
  <si>
    <t>Radovanović Jelena</t>
  </si>
  <si>
    <t>9/2018</t>
  </si>
  <si>
    <t>Vulović Krsto</t>
  </si>
  <si>
    <t>10/2018</t>
  </si>
  <si>
    <t>Milaš Luka</t>
  </si>
  <si>
    <t>11/2018</t>
  </si>
  <si>
    <t>Bulatović Milica</t>
  </si>
  <si>
    <t>12/2018</t>
  </si>
  <si>
    <t>Tatić Danilo</t>
  </si>
  <si>
    <t>13/2018</t>
  </si>
  <si>
    <t>Jelovac Nikolina</t>
  </si>
  <si>
    <t>14/2018</t>
  </si>
  <si>
    <t>Šćepanović Valentina</t>
  </si>
  <si>
    <t>15/2018</t>
  </si>
  <si>
    <t>Bitrović Sara</t>
  </si>
  <si>
    <t>16/2018</t>
  </si>
  <si>
    <t>Mugoša Luka</t>
  </si>
  <si>
    <t>17/2018</t>
  </si>
  <si>
    <t>Šekarić Ilija</t>
  </si>
  <si>
    <t>18/2018</t>
  </si>
  <si>
    <t>Babić Andrijana</t>
  </si>
  <si>
    <t>19/2018</t>
  </si>
  <si>
    <t>Dabetić Danilo</t>
  </si>
  <si>
    <t>20/2018</t>
  </si>
  <si>
    <t>Elezović Robert</t>
  </si>
  <si>
    <t>21/2018</t>
  </si>
  <si>
    <t>Vreteničić Marko</t>
  </si>
  <si>
    <t>22/2018</t>
  </si>
  <si>
    <t>Tošić Pavle</t>
  </si>
  <si>
    <t>23/2018</t>
  </si>
  <si>
    <t>Femić Marija</t>
  </si>
  <si>
    <t>24/2018</t>
  </si>
  <si>
    <t>25/2018</t>
  </si>
  <si>
    <t>Cvijović Milan</t>
  </si>
  <si>
    <t>26/2018</t>
  </si>
  <si>
    <t>Mušikić Andrija</t>
  </si>
  <si>
    <t>27/2018</t>
  </si>
  <si>
    <t>Mitrović Milena</t>
  </si>
  <si>
    <t>28/2018</t>
  </si>
  <si>
    <t>Todorović Nikola</t>
  </si>
  <si>
    <t>29/2018</t>
  </si>
  <si>
    <t>Vukčević Mihailo</t>
  </si>
  <si>
    <t>30/2018</t>
  </si>
  <si>
    <t>Radunović Ivona</t>
  </si>
  <si>
    <t>34/2018</t>
  </si>
  <si>
    <t>Lakićević Luka</t>
  </si>
  <si>
    <t>36/2018</t>
  </si>
  <si>
    <t xml:space="preserve"> Jovanović Mirko</t>
  </si>
  <si>
    <t>37/2018</t>
  </si>
  <si>
    <t>Stanković Milica</t>
  </si>
  <si>
    <t>4/2017</t>
  </si>
  <si>
    <t>Rakočević Luka</t>
  </si>
  <si>
    <t>6/2017</t>
  </si>
  <si>
    <t>Milaković Aleksandar</t>
  </si>
  <si>
    <t>7/2017</t>
  </si>
  <si>
    <t>Karović Ajdin</t>
  </si>
  <si>
    <t>10/2017</t>
  </si>
  <si>
    <t>Vujošević Vuksan</t>
  </si>
  <si>
    <t>12/2017</t>
  </si>
  <si>
    <t>Vukčević Danilo</t>
  </si>
  <si>
    <t>15/2017</t>
  </si>
  <si>
    <t>Damjanović Draško</t>
  </si>
  <si>
    <t>16/2017</t>
  </si>
  <si>
    <t>Miković Nemanja</t>
  </si>
  <si>
    <t>26/2017</t>
  </si>
  <si>
    <t>Muratović Belma</t>
  </si>
  <si>
    <t>3/2016</t>
  </si>
  <si>
    <t>Ivanović Aleksandar</t>
  </si>
  <si>
    <t>14/2016</t>
  </si>
  <si>
    <t>Žugić Marko</t>
  </si>
  <si>
    <t>16/2016</t>
  </si>
  <si>
    <t>Raičević Filip</t>
  </si>
  <si>
    <t>27/2016</t>
  </si>
  <si>
    <t>Sarvan Ranka</t>
  </si>
  <si>
    <t>1/2015</t>
  </si>
  <si>
    <t>Ratković Vasilije</t>
  </si>
  <si>
    <t>4/2015</t>
  </si>
  <si>
    <t>Trle Sead</t>
  </si>
  <si>
    <t>19/2015</t>
  </si>
  <si>
    <t>Prelević Luka</t>
  </si>
  <si>
    <t>29/2015</t>
  </si>
  <si>
    <t>Vuković Veliša</t>
  </si>
  <si>
    <t>16/2014</t>
  </si>
  <si>
    <t>Kolić Luka</t>
  </si>
  <si>
    <t>27/2014</t>
  </si>
  <si>
    <t>Knežević Branislav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</si>
  <si>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</si>
  <si>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</si>
  <si>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</si>
  <si>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</si>
  <si>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</si>
  <si>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</si>
  <si>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</si>
  <si>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</si>
  <si>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</si>
  <si>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</si>
  <si>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</si>
  <si>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</si>
  <si>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</si>
  <si>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</si>
  <si>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</si>
  <si>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</si>
  <si>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</si>
  <si>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</si>
  <si>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</si>
  <si>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</si>
  <si>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</si>
  <si>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</si>
  <si>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</si>
  <si>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</si>
  <si>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</si>
  <si>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</si>
  <si>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</si>
  <si>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</si>
  <si>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</si>
  <si>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</si>
  <si>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</si>
  <si>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</si>
  <si>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</si>
  <si>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</si>
  <si>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</si>
  <si>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</si>
  <si>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</si>
  <si>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</si>
  <si>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</si>
  <si>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</si>
  <si>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</si>
  <si>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</si>
  <si>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</si>
  <si>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</si>
  <si>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</si>
  <si>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</si>
  <si>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</si>
  <si>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</si>
  <si>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</si>
  <si>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</si>
  <si>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ZIZ - završni ispit zadaci</t>
  </si>
  <si>
    <t>ZIT - završni ispit teorija</t>
  </si>
  <si>
    <t>ZI - ukpuno na završnom ispitu (formula)</t>
  </si>
  <si>
    <t>PZIZ - popravni završni zadaci</t>
  </si>
  <si>
    <t>PZIT- popravni završni teorija</t>
  </si>
  <si>
    <t>PZI - ukupno na popr. Završnom (formula)</t>
  </si>
  <si>
    <t>K 1- prvi kolokvijum</t>
  </si>
  <si>
    <t>K2 - drugi kolokvijum</t>
  </si>
  <si>
    <t>PK1 -popravni prvi kolokvijum</t>
  </si>
  <si>
    <t>PK2 - popravni drugi kolokvijum</t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</si>
</sst>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Times New Roman CE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22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0" fontId="15" fillId="0" borderId="0" xfId="38" applyFont="1" applyBorder="1"/>
    <xf numFmtId="0" fontId="15" fillId="0" borderId="0" xfId="38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20" fillId="0" borderId="10" xfId="0" applyFont="1" applyBorder="1" applyProtection="1">
      <protection hidden="1"/>
    </xf>
    <xf numFmtId="0" fontId="20" fillId="0" borderId="1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10" xfId="0" applyFill="1" applyBorder="1"/>
    <xf numFmtId="0" fontId="0" fillId="0" borderId="0" xfId="0" applyFill="1" applyAlignment="1">
      <alignment horizontal="center"/>
    </xf>
    <xf numFmtId="0" fontId="23" fillId="0" borderId="0" xfId="38" applyFont="1" applyBorder="1" applyProtection="1">
      <protection hidden="1"/>
    </xf>
    <xf numFmtId="1" fontId="20" fillId="0" borderId="10" xfId="0" applyNumberFormat="1" applyFont="1" applyBorder="1" applyProtection="1">
      <protection hidden="1"/>
    </xf>
    <xf numFmtId="0" fontId="0" fillId="0" borderId="0" xfId="0" applyFill="1" applyBorder="1" applyAlignment="1"/>
    <xf numFmtId="0" fontId="0" fillId="0" borderId="0" xfId="0" applyAlignmen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66FFCC"/>
      <color rgb="FF66FF99"/>
      <color rgb="FF00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1"/>
  <sheetViews>
    <sheetView tabSelected="1" zoomScale="110" zoomScaleNormal="110" workbookViewId="0">
      <pane ySplit="2" topLeftCell="A3" activePane="bottomLeft" state="frozen"/>
      <selection pane="bottomLeft" activeCell="Q49" sqref="Q49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4.5703125" customWidth="1"/>
    <col min="6" max="6" width="5.7109375" customWidth="1"/>
    <col min="7" max="7" width="5.85546875" customWidth="1"/>
    <col min="8" max="8" width="5" customWidth="1"/>
    <col min="9" max="9" width="4.42578125" customWidth="1"/>
    <col min="10" max="10" width="3.85546875" customWidth="1"/>
    <col min="11" max="11" width="4.5703125" customWidth="1"/>
    <col min="12" max="13" width="5.28515625" customWidth="1"/>
  </cols>
  <sheetData>
    <row r="1" spans="1:1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12.75" customHeight="1">
      <c r="A2" s="2" t="s">
        <v>0</v>
      </c>
      <c r="B2" s="3" t="s">
        <v>1</v>
      </c>
      <c r="C2" s="12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8" t="s">
        <v>9</v>
      </c>
      <c r="I2" s="9" t="s">
        <v>10</v>
      </c>
      <c r="J2" s="9" t="s">
        <v>7</v>
      </c>
      <c r="K2" s="9" t="s">
        <v>11</v>
      </c>
      <c r="L2" s="9" t="s">
        <v>12</v>
      </c>
      <c r="M2" s="9" t="s">
        <v>8</v>
      </c>
    </row>
    <row r="3" spans="1:18" ht="15.75">
      <c r="A3" s="11" t="s">
        <v>113</v>
      </c>
      <c r="B3" s="10" t="s">
        <v>14</v>
      </c>
      <c r="C3" s="10" t="s">
        <v>15</v>
      </c>
      <c r="D3" s="6">
        <v>29</v>
      </c>
      <c r="E3" s="6">
        <v>30</v>
      </c>
      <c r="F3" s="6"/>
      <c r="G3" s="6"/>
      <c r="H3" s="7">
        <v>20</v>
      </c>
      <c r="I3" s="13">
        <v>13</v>
      </c>
      <c r="J3" s="13">
        <f>IF(AND(H3="",I3=""),"",SUM(H3,I3))</f>
        <v>33</v>
      </c>
      <c r="K3" s="6"/>
      <c r="L3" s="13"/>
      <c r="M3" s="13" t="str">
        <f>IF(AND(K3="",L3=""),"",SUM(K3,L3))</f>
        <v/>
      </c>
    </row>
    <row r="4" spans="1:18" ht="15.75">
      <c r="A4" s="11" t="s">
        <v>114</v>
      </c>
      <c r="B4" s="10" t="s">
        <v>16</v>
      </c>
      <c r="C4" s="10" t="s">
        <v>17</v>
      </c>
      <c r="D4" s="6">
        <v>15</v>
      </c>
      <c r="E4" s="6">
        <v>30</v>
      </c>
      <c r="F4" s="6"/>
      <c r="G4" s="6"/>
      <c r="H4" s="7">
        <v>11</v>
      </c>
      <c r="I4" s="13">
        <v>11</v>
      </c>
      <c r="J4" s="13">
        <f t="shared" ref="J4:J52" si="0">IF(AND(H4="",I4=""),"",SUM(H4,I4))</f>
        <v>22</v>
      </c>
      <c r="K4" s="6"/>
      <c r="L4" s="13"/>
      <c r="M4" s="13" t="str">
        <f t="shared" ref="M4:M52" si="1">IF(AND(K4="",L4=""),"",SUM(K4,L4))</f>
        <v/>
      </c>
    </row>
    <row r="5" spans="1:18" ht="15.75">
      <c r="A5" s="11" t="s">
        <v>115</v>
      </c>
      <c r="B5" s="10" t="s">
        <v>18</v>
      </c>
      <c r="C5" s="10" t="s">
        <v>19</v>
      </c>
      <c r="D5" s="6">
        <v>10</v>
      </c>
      <c r="E5" s="6"/>
      <c r="F5" s="6">
        <v>20</v>
      </c>
      <c r="G5" s="6">
        <v>26</v>
      </c>
      <c r="H5" s="7">
        <v>14</v>
      </c>
      <c r="I5" s="13">
        <v>12.5</v>
      </c>
      <c r="J5" s="13">
        <f t="shared" si="0"/>
        <v>26.5</v>
      </c>
      <c r="K5" s="6"/>
      <c r="L5" s="13"/>
      <c r="M5" s="13" t="str">
        <f t="shared" si="1"/>
        <v/>
      </c>
    </row>
    <row r="6" spans="1:18" ht="15.75">
      <c r="A6" s="11" t="s">
        <v>116</v>
      </c>
      <c r="B6" s="10" t="s">
        <v>20</v>
      </c>
      <c r="C6" s="10" t="s">
        <v>21</v>
      </c>
      <c r="D6" s="6">
        <v>10</v>
      </c>
      <c r="E6" s="6">
        <v>16</v>
      </c>
      <c r="F6" s="6">
        <v>14</v>
      </c>
      <c r="G6" s="6"/>
      <c r="H6" s="7">
        <v>0</v>
      </c>
      <c r="I6" s="13">
        <v>0</v>
      </c>
      <c r="J6" s="13">
        <f t="shared" si="0"/>
        <v>0</v>
      </c>
      <c r="K6" s="6">
        <v>0</v>
      </c>
      <c r="L6" s="13">
        <v>0</v>
      </c>
      <c r="M6" s="13">
        <f t="shared" si="1"/>
        <v>0</v>
      </c>
      <c r="O6" s="15" t="s">
        <v>169</v>
      </c>
      <c r="P6" s="15"/>
      <c r="Q6" s="15"/>
      <c r="R6" s="15"/>
    </row>
    <row r="7" spans="1:18" ht="15.75">
      <c r="A7" s="11" t="s">
        <v>117</v>
      </c>
      <c r="B7" s="10" t="s">
        <v>22</v>
      </c>
      <c r="C7" s="10" t="s">
        <v>23</v>
      </c>
      <c r="D7" s="6">
        <v>18</v>
      </c>
      <c r="E7" s="6">
        <v>30</v>
      </c>
      <c r="F7" s="6"/>
      <c r="G7" s="6"/>
      <c r="H7" s="7">
        <v>16</v>
      </c>
      <c r="I7" s="13">
        <v>10.5</v>
      </c>
      <c r="J7" s="13">
        <f t="shared" si="0"/>
        <v>26.5</v>
      </c>
      <c r="K7" s="6"/>
      <c r="L7" s="13"/>
      <c r="M7" s="13" t="str">
        <f t="shared" si="1"/>
        <v/>
      </c>
      <c r="O7" s="15" t="s">
        <v>170</v>
      </c>
      <c r="P7" s="15"/>
      <c r="Q7" s="15"/>
      <c r="R7" s="15"/>
    </row>
    <row r="8" spans="1:18" ht="15.75">
      <c r="A8" s="11" t="s">
        <v>118</v>
      </c>
      <c r="B8" s="10" t="s">
        <v>24</v>
      </c>
      <c r="C8" s="10" t="s">
        <v>25</v>
      </c>
      <c r="D8" s="6">
        <v>2</v>
      </c>
      <c r="E8" s="6">
        <v>0</v>
      </c>
      <c r="F8" s="6">
        <v>6</v>
      </c>
      <c r="G8" s="6"/>
      <c r="H8" s="7">
        <v>0</v>
      </c>
      <c r="I8" s="13">
        <v>3</v>
      </c>
      <c r="J8" s="13">
        <f t="shared" si="0"/>
        <v>3</v>
      </c>
      <c r="K8" s="6">
        <v>4</v>
      </c>
      <c r="L8" s="13">
        <v>5</v>
      </c>
      <c r="M8" s="13">
        <f t="shared" si="1"/>
        <v>9</v>
      </c>
      <c r="O8" s="15" t="s">
        <v>171</v>
      </c>
      <c r="P8" s="15"/>
      <c r="Q8" s="15"/>
      <c r="R8" s="15"/>
    </row>
    <row r="9" spans="1:18" ht="15.75">
      <c r="A9" s="11" t="s">
        <v>119</v>
      </c>
      <c r="B9" s="10" t="s">
        <v>26</v>
      </c>
      <c r="C9" s="10" t="s">
        <v>27</v>
      </c>
      <c r="D9" s="6">
        <v>17</v>
      </c>
      <c r="E9" s="6">
        <v>26</v>
      </c>
      <c r="F9" s="6"/>
      <c r="G9" s="6"/>
      <c r="H9" s="7"/>
      <c r="I9" s="13"/>
      <c r="J9" s="13" t="str">
        <f t="shared" si="0"/>
        <v/>
      </c>
      <c r="K9" s="6">
        <v>8</v>
      </c>
      <c r="L9" s="13">
        <v>14</v>
      </c>
      <c r="M9" s="13">
        <f t="shared" si="1"/>
        <v>22</v>
      </c>
      <c r="O9" s="14" t="s">
        <v>172</v>
      </c>
      <c r="P9" s="14"/>
      <c r="Q9" s="14"/>
      <c r="R9" s="14"/>
    </row>
    <row r="10" spans="1:18" ht="15.75">
      <c r="A10" s="11" t="s">
        <v>120</v>
      </c>
      <c r="B10" s="10" t="s">
        <v>28</v>
      </c>
      <c r="C10" s="10" t="s">
        <v>29</v>
      </c>
      <c r="D10" s="6">
        <v>22</v>
      </c>
      <c r="E10" s="6">
        <v>21</v>
      </c>
      <c r="F10" s="6"/>
      <c r="G10" s="6"/>
      <c r="H10" s="7">
        <v>17</v>
      </c>
      <c r="I10" s="13">
        <v>5</v>
      </c>
      <c r="J10" s="13">
        <f t="shared" si="0"/>
        <v>22</v>
      </c>
      <c r="K10" s="6"/>
      <c r="L10" s="13"/>
      <c r="M10" s="13" t="str">
        <f t="shared" si="1"/>
        <v/>
      </c>
      <c r="O10" s="14"/>
      <c r="P10" s="14"/>
      <c r="Q10" s="14"/>
      <c r="R10" s="14"/>
    </row>
    <row r="11" spans="1:18" ht="15.75">
      <c r="A11" s="11" t="s">
        <v>121</v>
      </c>
      <c r="B11" s="10" t="s">
        <v>30</v>
      </c>
      <c r="C11" s="10" t="s">
        <v>31</v>
      </c>
      <c r="D11" s="6">
        <v>11</v>
      </c>
      <c r="E11" s="6">
        <v>30</v>
      </c>
      <c r="F11" s="6"/>
      <c r="G11" s="6"/>
      <c r="H11" s="7">
        <v>14</v>
      </c>
      <c r="I11" s="13">
        <v>9.5</v>
      </c>
      <c r="J11" s="13">
        <f t="shared" si="0"/>
        <v>23.5</v>
      </c>
      <c r="K11" s="6"/>
      <c r="L11" s="13"/>
      <c r="M11" s="13" t="str">
        <f t="shared" si="1"/>
        <v/>
      </c>
      <c r="O11" s="14"/>
      <c r="P11" s="14"/>
      <c r="Q11" s="14"/>
      <c r="R11" s="14"/>
    </row>
    <row r="12" spans="1:18" ht="15.75">
      <c r="A12" s="11" t="s">
        <v>122</v>
      </c>
      <c r="B12" s="10" t="s">
        <v>32</v>
      </c>
      <c r="C12" s="10" t="s">
        <v>33</v>
      </c>
      <c r="D12" s="6">
        <v>16</v>
      </c>
      <c r="E12" s="6">
        <v>16</v>
      </c>
      <c r="F12" s="6"/>
      <c r="G12" s="6"/>
      <c r="H12" s="7">
        <v>11</v>
      </c>
      <c r="I12" s="13">
        <v>7.5</v>
      </c>
      <c r="J12" s="13">
        <f t="shared" si="0"/>
        <v>18.5</v>
      </c>
      <c r="K12" s="6"/>
      <c r="L12" s="13"/>
      <c r="M12" s="13" t="str">
        <f t="shared" si="1"/>
        <v/>
      </c>
      <c r="O12" s="14" t="s">
        <v>163</v>
      </c>
      <c r="P12" s="14"/>
      <c r="Q12" s="14"/>
      <c r="R12" s="14"/>
    </row>
    <row r="13" spans="1:18" ht="15.75">
      <c r="A13" s="11" t="s">
        <v>123</v>
      </c>
      <c r="B13" s="10" t="s">
        <v>34</v>
      </c>
      <c r="C13" s="10" t="s">
        <v>35</v>
      </c>
      <c r="D13" s="6">
        <v>9</v>
      </c>
      <c r="E13" s="6">
        <v>13</v>
      </c>
      <c r="F13" s="6">
        <v>21</v>
      </c>
      <c r="G13" s="6"/>
      <c r="H13" s="7">
        <v>8</v>
      </c>
      <c r="I13" s="13">
        <v>13.5</v>
      </c>
      <c r="J13" s="13">
        <f t="shared" si="0"/>
        <v>21.5</v>
      </c>
      <c r="K13" s="6"/>
      <c r="L13" s="13"/>
      <c r="M13" s="13" t="str">
        <f t="shared" si="1"/>
        <v/>
      </c>
      <c r="O13" s="14" t="s">
        <v>164</v>
      </c>
      <c r="P13" s="14"/>
      <c r="Q13" s="14"/>
      <c r="R13" s="14"/>
    </row>
    <row r="14" spans="1:18" ht="15.75">
      <c r="A14" s="11" t="s">
        <v>124</v>
      </c>
      <c r="B14" s="10" t="s">
        <v>36</v>
      </c>
      <c r="C14" s="10" t="s">
        <v>37</v>
      </c>
      <c r="D14" s="6">
        <v>29</v>
      </c>
      <c r="E14" s="6">
        <v>30</v>
      </c>
      <c r="F14" s="6"/>
      <c r="G14" s="6"/>
      <c r="H14" s="7">
        <v>20</v>
      </c>
      <c r="I14" s="13">
        <v>14.5</v>
      </c>
      <c r="J14" s="13">
        <f t="shared" si="0"/>
        <v>34.5</v>
      </c>
      <c r="K14" s="6"/>
      <c r="L14" s="13"/>
      <c r="M14" s="13" t="str">
        <f t="shared" si="1"/>
        <v/>
      </c>
      <c r="O14" s="14" t="s">
        <v>165</v>
      </c>
      <c r="P14" s="14"/>
      <c r="Q14" s="14"/>
      <c r="R14" s="14"/>
    </row>
    <row r="15" spans="1:18" ht="15.75">
      <c r="A15" s="11" t="s">
        <v>125</v>
      </c>
      <c r="B15" s="10" t="s">
        <v>38</v>
      </c>
      <c r="C15" s="10" t="s">
        <v>39</v>
      </c>
      <c r="D15" s="6">
        <v>11</v>
      </c>
      <c r="E15" s="6">
        <v>14</v>
      </c>
      <c r="F15" s="6">
        <v>21</v>
      </c>
      <c r="G15" s="6">
        <v>17</v>
      </c>
      <c r="H15" s="7">
        <v>10</v>
      </c>
      <c r="I15" s="13">
        <v>12.5</v>
      </c>
      <c r="J15" s="13">
        <f t="shared" si="0"/>
        <v>22.5</v>
      </c>
      <c r="K15" s="6"/>
      <c r="L15" s="13"/>
      <c r="M15" s="13" t="str">
        <f t="shared" si="1"/>
        <v/>
      </c>
      <c r="O15" s="14" t="s">
        <v>166</v>
      </c>
      <c r="P15" s="14"/>
      <c r="Q15" s="14"/>
      <c r="R15" s="14"/>
    </row>
    <row r="16" spans="1:18" ht="15.75">
      <c r="A16" s="11" t="s">
        <v>126</v>
      </c>
      <c r="B16" s="10" t="s">
        <v>40</v>
      </c>
      <c r="C16" s="10" t="s">
        <v>41</v>
      </c>
      <c r="D16" s="6">
        <v>12</v>
      </c>
      <c r="E16" s="6">
        <v>14</v>
      </c>
      <c r="F16" s="6"/>
      <c r="G16" s="6"/>
      <c r="H16" s="7">
        <v>11</v>
      </c>
      <c r="I16" s="13">
        <v>9.5</v>
      </c>
      <c r="J16" s="13">
        <f t="shared" si="0"/>
        <v>20.5</v>
      </c>
      <c r="K16" s="6">
        <v>14</v>
      </c>
      <c r="L16" s="13">
        <v>13</v>
      </c>
      <c r="M16" s="13">
        <f t="shared" si="1"/>
        <v>27</v>
      </c>
      <c r="O16" s="14" t="s">
        <v>167</v>
      </c>
      <c r="P16" s="14"/>
      <c r="Q16" s="14"/>
      <c r="R16" s="14"/>
    </row>
    <row r="17" spans="1:18" ht="15.75">
      <c r="A17" s="11" t="s">
        <v>127</v>
      </c>
      <c r="B17" s="10" t="s">
        <v>42</v>
      </c>
      <c r="C17" s="10" t="s">
        <v>43</v>
      </c>
      <c r="D17" s="6">
        <v>15</v>
      </c>
      <c r="E17" s="6">
        <v>20</v>
      </c>
      <c r="F17" s="6"/>
      <c r="G17" s="6"/>
      <c r="H17" s="7">
        <v>11</v>
      </c>
      <c r="I17" s="13">
        <v>11</v>
      </c>
      <c r="J17" s="13">
        <f t="shared" si="0"/>
        <v>22</v>
      </c>
      <c r="K17" s="6"/>
      <c r="L17" s="13"/>
      <c r="M17" s="13" t="str">
        <f t="shared" si="1"/>
        <v/>
      </c>
      <c r="O17" s="14" t="s">
        <v>168</v>
      </c>
      <c r="P17" s="14"/>
      <c r="Q17" s="14"/>
      <c r="R17" s="14"/>
    </row>
    <row r="18" spans="1:18" ht="15.75">
      <c r="A18" s="11" t="s">
        <v>128</v>
      </c>
      <c r="B18" s="10" t="s">
        <v>44</v>
      </c>
      <c r="C18" s="10" t="s">
        <v>45</v>
      </c>
      <c r="D18" s="6">
        <v>25</v>
      </c>
      <c r="E18" s="6">
        <v>24</v>
      </c>
      <c r="F18" s="6"/>
      <c r="G18" s="6"/>
      <c r="H18" s="7">
        <v>11</v>
      </c>
      <c r="I18" s="13">
        <v>5.5</v>
      </c>
      <c r="J18" s="13">
        <f t="shared" si="0"/>
        <v>16.5</v>
      </c>
      <c r="K18" s="6"/>
      <c r="L18" s="13"/>
      <c r="M18" s="13" t="str">
        <f t="shared" si="1"/>
        <v/>
      </c>
      <c r="O18" s="14"/>
      <c r="P18" s="14"/>
      <c r="Q18" s="14"/>
      <c r="R18" s="14"/>
    </row>
    <row r="19" spans="1:18" ht="15.75">
      <c r="A19" s="11" t="s">
        <v>129</v>
      </c>
      <c r="B19" s="10" t="s">
        <v>46</v>
      </c>
      <c r="C19" s="10" t="s">
        <v>47</v>
      </c>
      <c r="D19" s="6"/>
      <c r="E19" s="6"/>
      <c r="F19" s="6"/>
      <c r="G19" s="6"/>
      <c r="H19" s="7"/>
      <c r="I19" s="13"/>
      <c r="J19" s="13" t="str">
        <f t="shared" si="0"/>
        <v/>
      </c>
      <c r="K19" s="6"/>
      <c r="L19" s="13"/>
      <c r="M19" s="13" t="str">
        <f t="shared" si="1"/>
        <v/>
      </c>
    </row>
    <row r="20" spans="1:18" ht="15.75">
      <c r="A20" s="11" t="s">
        <v>130</v>
      </c>
      <c r="B20" s="10" t="s">
        <v>48</v>
      </c>
      <c r="C20" s="10" t="s">
        <v>49</v>
      </c>
      <c r="D20" s="6">
        <v>22</v>
      </c>
      <c r="E20" s="6">
        <v>30</v>
      </c>
      <c r="F20" s="6"/>
      <c r="G20" s="6"/>
      <c r="H20" s="7">
        <v>18</v>
      </c>
      <c r="I20" s="13">
        <v>15</v>
      </c>
      <c r="J20" s="13">
        <f t="shared" si="0"/>
        <v>33</v>
      </c>
      <c r="K20" s="6"/>
      <c r="L20" s="13"/>
      <c r="M20" s="13" t="str">
        <f t="shared" si="1"/>
        <v/>
      </c>
    </row>
    <row r="21" spans="1:18" ht="15.75">
      <c r="A21" s="11" t="s">
        <v>131</v>
      </c>
      <c r="B21" s="10" t="s">
        <v>50</v>
      </c>
      <c r="C21" s="10" t="s">
        <v>51</v>
      </c>
      <c r="D21" s="6"/>
      <c r="E21" s="6">
        <v>28</v>
      </c>
      <c r="F21" s="6">
        <v>6</v>
      </c>
      <c r="G21" s="6"/>
      <c r="H21" s="7">
        <v>12</v>
      </c>
      <c r="I21" s="13">
        <v>6.5</v>
      </c>
      <c r="J21" s="13">
        <f t="shared" si="0"/>
        <v>18.5</v>
      </c>
      <c r="K21" s="6"/>
      <c r="L21" s="13"/>
      <c r="M21" s="13" t="str">
        <f t="shared" si="1"/>
        <v/>
      </c>
    </row>
    <row r="22" spans="1:18" ht="15.75">
      <c r="A22" s="11" t="s">
        <v>132</v>
      </c>
      <c r="B22" s="10" t="s">
        <v>52</v>
      </c>
      <c r="C22" s="10" t="s">
        <v>53</v>
      </c>
      <c r="D22" s="6">
        <v>7</v>
      </c>
      <c r="E22" s="6"/>
      <c r="F22" s="6">
        <v>8</v>
      </c>
      <c r="G22" s="6">
        <v>13</v>
      </c>
      <c r="H22" s="7"/>
      <c r="I22" s="13"/>
      <c r="J22" s="13" t="str">
        <f t="shared" si="0"/>
        <v/>
      </c>
      <c r="K22" s="6">
        <v>7</v>
      </c>
      <c r="L22" s="13">
        <v>10</v>
      </c>
      <c r="M22" s="13">
        <f t="shared" si="1"/>
        <v>17</v>
      </c>
    </row>
    <row r="23" spans="1:18" ht="15.75">
      <c r="A23" s="11" t="s">
        <v>133</v>
      </c>
      <c r="B23" s="10" t="s">
        <v>54</v>
      </c>
      <c r="C23" s="10" t="s">
        <v>55</v>
      </c>
      <c r="D23" s="6">
        <v>12</v>
      </c>
      <c r="E23" s="6"/>
      <c r="F23" s="6">
        <v>22</v>
      </c>
      <c r="G23" s="6">
        <v>18</v>
      </c>
      <c r="H23" s="7">
        <v>17</v>
      </c>
      <c r="I23" s="13">
        <v>11</v>
      </c>
      <c r="J23" s="13">
        <f t="shared" si="0"/>
        <v>28</v>
      </c>
      <c r="K23" s="6"/>
      <c r="L23" s="13"/>
      <c r="M23" s="13" t="str">
        <f t="shared" si="1"/>
        <v/>
      </c>
    </row>
    <row r="24" spans="1:18" ht="15.75">
      <c r="A24" s="11" t="s">
        <v>134</v>
      </c>
      <c r="B24" s="10" t="s">
        <v>56</v>
      </c>
      <c r="C24" s="10" t="s">
        <v>57</v>
      </c>
      <c r="D24" s="6"/>
      <c r="E24" s="6"/>
      <c r="F24" s="6">
        <v>0</v>
      </c>
      <c r="G24" s="6">
        <v>17</v>
      </c>
      <c r="H24" s="7">
        <v>0</v>
      </c>
      <c r="I24" s="13">
        <v>5</v>
      </c>
      <c r="J24" s="13">
        <f t="shared" si="0"/>
        <v>5</v>
      </c>
      <c r="K24" s="6"/>
      <c r="L24" s="13"/>
      <c r="M24" s="13" t="str">
        <f t="shared" si="1"/>
        <v/>
      </c>
    </row>
    <row r="25" spans="1:18" ht="15.75">
      <c r="A25" s="11" t="s">
        <v>135</v>
      </c>
      <c r="B25" s="10" t="s">
        <v>58</v>
      </c>
      <c r="C25" s="10" t="s">
        <v>13</v>
      </c>
      <c r="D25" s="6">
        <v>14</v>
      </c>
      <c r="E25" s="6"/>
      <c r="F25" s="6"/>
      <c r="G25" s="6">
        <v>18</v>
      </c>
      <c r="H25" s="7">
        <v>12</v>
      </c>
      <c r="I25" s="13">
        <v>7</v>
      </c>
      <c r="J25" s="13">
        <f t="shared" si="0"/>
        <v>19</v>
      </c>
      <c r="K25" s="6"/>
      <c r="L25" s="13"/>
      <c r="M25" s="13" t="str">
        <f t="shared" si="1"/>
        <v/>
      </c>
    </row>
    <row r="26" spans="1:18" ht="15.75">
      <c r="A26" s="11" t="s">
        <v>136</v>
      </c>
      <c r="B26" s="10" t="s">
        <v>59</v>
      </c>
      <c r="C26" s="10" t="s">
        <v>60</v>
      </c>
      <c r="D26" s="6">
        <v>14</v>
      </c>
      <c r="E26" s="6">
        <v>25</v>
      </c>
      <c r="F26" s="6"/>
      <c r="G26" s="6"/>
      <c r="H26" s="7">
        <v>12</v>
      </c>
      <c r="I26" s="13">
        <v>11</v>
      </c>
      <c r="J26" s="13">
        <f t="shared" si="0"/>
        <v>23</v>
      </c>
      <c r="K26" s="6"/>
      <c r="L26" s="13"/>
      <c r="M26" s="13" t="str">
        <f t="shared" si="1"/>
        <v/>
      </c>
    </row>
    <row r="27" spans="1:18" ht="15.75">
      <c r="A27" s="11" t="s">
        <v>137</v>
      </c>
      <c r="B27" s="10" t="s">
        <v>61</v>
      </c>
      <c r="C27" s="10" t="s">
        <v>62</v>
      </c>
      <c r="D27" s="6">
        <v>13</v>
      </c>
      <c r="E27" s="6">
        <v>12</v>
      </c>
      <c r="F27" s="6">
        <v>23</v>
      </c>
      <c r="G27" s="6">
        <v>30</v>
      </c>
      <c r="H27" s="7">
        <v>6</v>
      </c>
      <c r="I27" s="13">
        <v>11</v>
      </c>
      <c r="J27" s="13">
        <f t="shared" si="0"/>
        <v>17</v>
      </c>
      <c r="K27" s="6"/>
      <c r="L27" s="13"/>
      <c r="M27" s="13" t="str">
        <f t="shared" si="1"/>
        <v/>
      </c>
    </row>
    <row r="28" spans="1:18" ht="15.75">
      <c r="A28" s="11" t="s">
        <v>138</v>
      </c>
      <c r="B28" s="10" t="s">
        <v>63</v>
      </c>
      <c r="C28" s="10" t="s">
        <v>64</v>
      </c>
      <c r="D28" s="6">
        <v>1</v>
      </c>
      <c r="E28" s="6">
        <v>0</v>
      </c>
      <c r="F28" s="6"/>
      <c r="G28" s="6"/>
      <c r="H28" s="7"/>
      <c r="I28" s="13"/>
      <c r="J28" s="13" t="str">
        <f t="shared" si="0"/>
        <v/>
      </c>
      <c r="K28" s="6"/>
      <c r="L28" s="13"/>
      <c r="M28" s="13" t="str">
        <f t="shared" si="1"/>
        <v/>
      </c>
    </row>
    <row r="29" spans="1:18" ht="15.75">
      <c r="A29" s="11" t="s">
        <v>139</v>
      </c>
      <c r="B29" s="10" t="s">
        <v>65</v>
      </c>
      <c r="C29" s="10" t="s">
        <v>66</v>
      </c>
      <c r="D29" s="6">
        <v>6</v>
      </c>
      <c r="E29" s="6">
        <v>0</v>
      </c>
      <c r="F29" s="6">
        <v>14</v>
      </c>
      <c r="G29" s="6">
        <v>5</v>
      </c>
      <c r="H29" s="7">
        <v>10</v>
      </c>
      <c r="I29" s="13">
        <v>3.5</v>
      </c>
      <c r="J29" s="13">
        <f t="shared" si="0"/>
        <v>13.5</v>
      </c>
      <c r="K29" s="6">
        <v>8</v>
      </c>
      <c r="L29" s="13">
        <v>15</v>
      </c>
      <c r="M29" s="13">
        <f t="shared" si="1"/>
        <v>23</v>
      </c>
    </row>
    <row r="30" spans="1:18" ht="15.75">
      <c r="A30" s="11" t="s">
        <v>140</v>
      </c>
      <c r="B30" s="10" t="s">
        <v>67</v>
      </c>
      <c r="C30" s="10" t="s">
        <v>68</v>
      </c>
      <c r="D30" s="6"/>
      <c r="E30" s="6"/>
      <c r="F30" s="6"/>
      <c r="G30" s="6"/>
      <c r="H30" s="7"/>
      <c r="I30" s="13"/>
      <c r="J30" s="13" t="str">
        <f t="shared" si="0"/>
        <v/>
      </c>
      <c r="K30" s="6"/>
      <c r="L30" s="13"/>
      <c r="M30" s="13" t="str">
        <f t="shared" si="1"/>
        <v/>
      </c>
    </row>
    <row r="31" spans="1:18" ht="15.75">
      <c r="A31" s="11" t="s">
        <v>141</v>
      </c>
      <c r="B31" s="10" t="s">
        <v>69</v>
      </c>
      <c r="C31" s="10" t="s">
        <v>70</v>
      </c>
      <c r="D31" s="6">
        <v>23</v>
      </c>
      <c r="E31" s="6">
        <v>30</v>
      </c>
      <c r="F31" s="6"/>
      <c r="G31" s="6"/>
      <c r="H31" s="7">
        <v>19</v>
      </c>
      <c r="I31" s="13">
        <v>10</v>
      </c>
      <c r="J31" s="13">
        <f t="shared" si="0"/>
        <v>29</v>
      </c>
      <c r="K31" s="6"/>
      <c r="L31" s="13"/>
      <c r="M31" s="13" t="str">
        <f t="shared" si="1"/>
        <v/>
      </c>
    </row>
    <row r="32" spans="1:18" ht="15.75">
      <c r="A32" s="11" t="s">
        <v>142</v>
      </c>
      <c r="B32" s="10" t="s">
        <v>71</v>
      </c>
      <c r="C32" s="10" t="s">
        <v>72</v>
      </c>
      <c r="D32" s="6">
        <v>13</v>
      </c>
      <c r="E32" s="6"/>
      <c r="F32" s="6"/>
      <c r="G32" s="6">
        <v>0</v>
      </c>
      <c r="H32" s="7"/>
      <c r="I32" s="13"/>
      <c r="J32" s="13" t="str">
        <f t="shared" si="0"/>
        <v/>
      </c>
      <c r="K32" s="6"/>
      <c r="L32" s="13"/>
      <c r="M32" s="13" t="str">
        <f t="shared" si="1"/>
        <v/>
      </c>
    </row>
    <row r="33" spans="1:13" ht="15.75">
      <c r="A33" s="11" t="s">
        <v>143</v>
      </c>
      <c r="B33" s="10" t="s">
        <v>73</v>
      </c>
      <c r="C33" s="10" t="s">
        <v>74</v>
      </c>
      <c r="D33" s="6">
        <v>3</v>
      </c>
      <c r="E33" s="6"/>
      <c r="F33" s="6">
        <v>7</v>
      </c>
      <c r="G33" s="6">
        <v>7</v>
      </c>
      <c r="H33" s="7"/>
      <c r="I33" s="13"/>
      <c r="J33" s="13" t="str">
        <f t="shared" si="0"/>
        <v/>
      </c>
      <c r="K33" s="6"/>
      <c r="L33" s="13"/>
      <c r="M33" s="13" t="str">
        <f t="shared" si="1"/>
        <v/>
      </c>
    </row>
    <row r="34" spans="1:13" ht="15.75">
      <c r="A34" s="11" t="s">
        <v>144</v>
      </c>
      <c r="B34" s="10" t="s">
        <v>75</v>
      </c>
      <c r="C34" s="10" t="s">
        <v>76</v>
      </c>
      <c r="D34" s="6"/>
      <c r="E34" s="6"/>
      <c r="F34" s="6"/>
      <c r="G34" s="6"/>
      <c r="H34" s="7"/>
      <c r="I34" s="13"/>
      <c r="J34" s="13" t="str">
        <f t="shared" si="0"/>
        <v/>
      </c>
      <c r="K34" s="6"/>
      <c r="L34" s="13"/>
      <c r="M34" s="13" t="str">
        <f t="shared" si="1"/>
        <v/>
      </c>
    </row>
    <row r="35" spans="1:13" ht="15.75">
      <c r="A35" s="11" t="s">
        <v>145</v>
      </c>
      <c r="B35" s="10" t="s">
        <v>77</v>
      </c>
      <c r="C35" s="10" t="s">
        <v>78</v>
      </c>
      <c r="D35" s="6">
        <v>4</v>
      </c>
      <c r="E35" s="6">
        <v>13</v>
      </c>
      <c r="F35" s="6">
        <v>13</v>
      </c>
      <c r="G35" s="6">
        <v>11</v>
      </c>
      <c r="H35" s="7">
        <v>4</v>
      </c>
      <c r="I35" s="13">
        <v>7</v>
      </c>
      <c r="J35" s="13">
        <f t="shared" si="0"/>
        <v>11</v>
      </c>
      <c r="K35" s="6">
        <v>0</v>
      </c>
      <c r="L35" s="13">
        <v>8</v>
      </c>
      <c r="M35" s="13">
        <f t="shared" si="1"/>
        <v>8</v>
      </c>
    </row>
    <row r="36" spans="1:13" ht="15.75">
      <c r="A36" s="11" t="s">
        <v>146</v>
      </c>
      <c r="B36" s="10" t="s">
        <v>79</v>
      </c>
      <c r="C36" s="10" t="s">
        <v>80</v>
      </c>
      <c r="D36" s="6">
        <v>2</v>
      </c>
      <c r="E36" s="6">
        <v>0</v>
      </c>
      <c r="F36" s="6">
        <v>3</v>
      </c>
      <c r="G36" s="6">
        <v>4</v>
      </c>
      <c r="H36" s="7">
        <v>2</v>
      </c>
      <c r="I36" s="13">
        <v>0</v>
      </c>
      <c r="J36" s="13">
        <f t="shared" si="0"/>
        <v>2</v>
      </c>
      <c r="K36" s="6"/>
      <c r="L36" s="13"/>
      <c r="M36" s="13" t="str">
        <f t="shared" si="1"/>
        <v/>
      </c>
    </row>
    <row r="37" spans="1:13" ht="15.75">
      <c r="A37" s="11" t="s">
        <v>147</v>
      </c>
      <c r="B37" s="10" t="s">
        <v>81</v>
      </c>
      <c r="C37" s="10" t="s">
        <v>82</v>
      </c>
      <c r="D37" s="6">
        <v>2</v>
      </c>
      <c r="E37" s="6">
        <v>0</v>
      </c>
      <c r="F37" s="6">
        <v>3</v>
      </c>
      <c r="G37" s="6">
        <v>0</v>
      </c>
      <c r="H37" s="7"/>
      <c r="I37" s="13"/>
      <c r="J37" s="13" t="str">
        <f t="shared" si="0"/>
        <v/>
      </c>
      <c r="K37" s="6"/>
      <c r="L37" s="13"/>
      <c r="M37" s="13" t="str">
        <f t="shared" si="1"/>
        <v/>
      </c>
    </row>
    <row r="38" spans="1:13" ht="15.75">
      <c r="A38" s="11" t="s">
        <v>148</v>
      </c>
      <c r="B38" s="10" t="s">
        <v>83</v>
      </c>
      <c r="C38" s="10" t="s">
        <v>84</v>
      </c>
      <c r="D38" s="6">
        <v>8</v>
      </c>
      <c r="E38" s="6">
        <v>6</v>
      </c>
      <c r="F38" s="6">
        <v>9</v>
      </c>
      <c r="G38" s="6">
        <v>11</v>
      </c>
      <c r="H38" s="7">
        <v>1</v>
      </c>
      <c r="I38" s="13">
        <v>5</v>
      </c>
      <c r="J38" s="13">
        <f t="shared" si="0"/>
        <v>6</v>
      </c>
      <c r="K38" s="6">
        <v>1</v>
      </c>
      <c r="L38" s="13">
        <v>9</v>
      </c>
      <c r="M38" s="13">
        <f t="shared" si="1"/>
        <v>10</v>
      </c>
    </row>
    <row r="39" spans="1:13" ht="15.75">
      <c r="A39" s="11" t="s">
        <v>149</v>
      </c>
      <c r="B39" s="10" t="s">
        <v>85</v>
      </c>
      <c r="C39" s="10" t="s">
        <v>86</v>
      </c>
      <c r="D39" s="6"/>
      <c r="E39" s="6"/>
      <c r="F39" s="6">
        <v>15</v>
      </c>
      <c r="G39" s="6">
        <v>18</v>
      </c>
      <c r="H39" s="7">
        <v>12</v>
      </c>
      <c r="I39" s="13">
        <v>0</v>
      </c>
      <c r="J39" s="13">
        <f t="shared" si="0"/>
        <v>12</v>
      </c>
      <c r="K39" s="6">
        <v>0</v>
      </c>
      <c r="L39" s="13">
        <v>0</v>
      </c>
      <c r="M39" s="13">
        <f t="shared" si="1"/>
        <v>0</v>
      </c>
    </row>
    <row r="40" spans="1:13" ht="15.75">
      <c r="A40" s="11" t="s">
        <v>150</v>
      </c>
      <c r="B40" s="10" t="s">
        <v>87</v>
      </c>
      <c r="C40" s="10" t="s">
        <v>88</v>
      </c>
      <c r="D40" s="6">
        <v>12</v>
      </c>
      <c r="E40" s="6"/>
      <c r="F40" s="6">
        <v>24</v>
      </c>
      <c r="G40" s="6">
        <v>13</v>
      </c>
      <c r="H40" s="7"/>
      <c r="I40" s="13"/>
      <c r="J40" s="13" t="str">
        <f t="shared" si="0"/>
        <v/>
      </c>
      <c r="K40" s="6">
        <v>6</v>
      </c>
      <c r="L40" s="13">
        <v>7</v>
      </c>
      <c r="M40" s="13">
        <f t="shared" si="1"/>
        <v>13</v>
      </c>
    </row>
    <row r="41" spans="1:13" ht="15.75">
      <c r="A41" s="11" t="s">
        <v>151</v>
      </c>
      <c r="B41" s="10" t="s">
        <v>89</v>
      </c>
      <c r="C41" s="10" t="s">
        <v>90</v>
      </c>
      <c r="D41" s="6"/>
      <c r="E41" s="6"/>
      <c r="F41" s="6"/>
      <c r="G41" s="6"/>
      <c r="H41" s="7"/>
      <c r="I41" s="13"/>
      <c r="J41" s="13" t="str">
        <f t="shared" si="0"/>
        <v/>
      </c>
      <c r="K41" s="6"/>
      <c r="L41" s="13"/>
      <c r="M41" s="13" t="str">
        <f t="shared" si="1"/>
        <v/>
      </c>
    </row>
    <row r="42" spans="1:13" ht="15.75">
      <c r="A42" s="11" t="s">
        <v>152</v>
      </c>
      <c r="B42" s="10" t="s">
        <v>91</v>
      </c>
      <c r="C42" s="10" t="s">
        <v>92</v>
      </c>
      <c r="D42" s="6">
        <v>6</v>
      </c>
      <c r="E42" s="6">
        <v>17</v>
      </c>
      <c r="F42" s="6">
        <v>15</v>
      </c>
      <c r="G42" s="6"/>
      <c r="H42" s="7">
        <v>13</v>
      </c>
      <c r="I42" s="13">
        <v>8</v>
      </c>
      <c r="J42" s="13">
        <f t="shared" si="0"/>
        <v>21</v>
      </c>
      <c r="K42" s="6"/>
      <c r="L42" s="13"/>
      <c r="M42" s="13" t="str">
        <f t="shared" si="1"/>
        <v/>
      </c>
    </row>
    <row r="43" spans="1:13" ht="15.75">
      <c r="A43" s="11" t="s">
        <v>153</v>
      </c>
      <c r="B43" s="10" t="s">
        <v>93</v>
      </c>
      <c r="C43" s="10" t="s">
        <v>94</v>
      </c>
      <c r="D43" s="6"/>
      <c r="E43" s="6"/>
      <c r="F43" s="6"/>
      <c r="G43" s="6"/>
      <c r="H43" s="7"/>
      <c r="I43" s="13"/>
      <c r="J43" s="13" t="str">
        <f t="shared" si="0"/>
        <v/>
      </c>
      <c r="K43" s="6"/>
      <c r="L43" s="13"/>
      <c r="M43" s="13" t="str">
        <f t="shared" si="1"/>
        <v/>
      </c>
    </row>
    <row r="44" spans="1:13" ht="15.75">
      <c r="A44" s="11" t="s">
        <v>154</v>
      </c>
      <c r="B44" s="10" t="s">
        <v>95</v>
      </c>
      <c r="C44" s="10" t="s">
        <v>96</v>
      </c>
      <c r="D44" s="6"/>
      <c r="E44" s="6"/>
      <c r="F44" s="6">
        <v>4</v>
      </c>
      <c r="G44" s="6"/>
      <c r="H44" s="7"/>
      <c r="I44" s="13"/>
      <c r="J44" s="13" t="str">
        <f t="shared" si="0"/>
        <v/>
      </c>
      <c r="K44" s="6"/>
      <c r="L44" s="13"/>
      <c r="M44" s="13" t="str">
        <f t="shared" si="1"/>
        <v/>
      </c>
    </row>
    <row r="45" spans="1:13" ht="15.75">
      <c r="A45" s="11" t="s">
        <v>155</v>
      </c>
      <c r="B45" s="10" t="s">
        <v>97</v>
      </c>
      <c r="C45" s="10" t="s">
        <v>98</v>
      </c>
      <c r="D45" s="6">
        <v>4</v>
      </c>
      <c r="E45" s="6"/>
      <c r="F45" s="6">
        <v>2</v>
      </c>
      <c r="G45" s="6">
        <v>1</v>
      </c>
      <c r="H45" s="7"/>
      <c r="I45" s="13"/>
      <c r="J45" s="13" t="str">
        <f t="shared" si="0"/>
        <v/>
      </c>
      <c r="K45" s="6"/>
      <c r="L45" s="13"/>
      <c r="M45" s="13" t="str">
        <f t="shared" si="1"/>
        <v/>
      </c>
    </row>
    <row r="46" spans="1:13" ht="15.75">
      <c r="A46" s="11" t="s">
        <v>156</v>
      </c>
      <c r="B46" s="10" t="s">
        <v>99</v>
      </c>
      <c r="C46" s="10" t="s">
        <v>100</v>
      </c>
      <c r="D46" s="6">
        <v>0</v>
      </c>
      <c r="E46" s="6">
        <v>0</v>
      </c>
      <c r="F46" s="6">
        <v>2</v>
      </c>
      <c r="G46" s="6">
        <v>11</v>
      </c>
      <c r="H46" s="7"/>
      <c r="I46" s="13"/>
      <c r="J46" s="13" t="str">
        <f t="shared" si="0"/>
        <v/>
      </c>
      <c r="K46" s="6">
        <v>0</v>
      </c>
      <c r="L46" s="13">
        <v>6</v>
      </c>
      <c r="M46" s="13">
        <f t="shared" si="1"/>
        <v>6</v>
      </c>
    </row>
    <row r="47" spans="1:13" ht="15.75">
      <c r="A47" s="11" t="s">
        <v>157</v>
      </c>
      <c r="B47" s="10" t="s">
        <v>101</v>
      </c>
      <c r="C47" s="10" t="s">
        <v>102</v>
      </c>
      <c r="D47" s="6"/>
      <c r="E47" s="6"/>
      <c r="F47" s="6"/>
      <c r="G47" s="6"/>
      <c r="H47" s="7"/>
      <c r="I47" s="13"/>
      <c r="J47" s="13" t="str">
        <f t="shared" si="0"/>
        <v/>
      </c>
      <c r="K47" s="6"/>
      <c r="L47" s="13"/>
      <c r="M47" s="13" t="str">
        <f t="shared" si="1"/>
        <v/>
      </c>
    </row>
    <row r="48" spans="1:13" ht="15.75">
      <c r="A48" s="11" t="s">
        <v>158</v>
      </c>
      <c r="B48" s="10" t="s">
        <v>103</v>
      </c>
      <c r="C48" s="10" t="s">
        <v>104</v>
      </c>
      <c r="D48" s="6"/>
      <c r="E48" s="6"/>
      <c r="F48" s="6">
        <v>17</v>
      </c>
      <c r="G48" s="6">
        <v>15</v>
      </c>
      <c r="H48" s="7">
        <v>2</v>
      </c>
      <c r="I48" s="13">
        <v>6.5</v>
      </c>
      <c r="J48" s="13">
        <f t="shared" si="0"/>
        <v>8.5</v>
      </c>
      <c r="K48" s="6">
        <v>2</v>
      </c>
      <c r="L48" s="13">
        <v>8</v>
      </c>
      <c r="M48" s="13">
        <f t="shared" si="1"/>
        <v>10</v>
      </c>
    </row>
    <row r="49" spans="1:13" ht="15.75">
      <c r="A49" s="11" t="s">
        <v>159</v>
      </c>
      <c r="B49" s="10" t="s">
        <v>105</v>
      </c>
      <c r="C49" s="10" t="s">
        <v>106</v>
      </c>
      <c r="D49" s="6">
        <v>1</v>
      </c>
      <c r="E49" s="6"/>
      <c r="F49" s="6">
        <v>0</v>
      </c>
      <c r="G49" s="6"/>
      <c r="H49" s="7"/>
      <c r="I49" s="13"/>
      <c r="J49" s="13" t="str">
        <f t="shared" si="0"/>
        <v/>
      </c>
      <c r="K49" s="6"/>
      <c r="L49" s="13"/>
      <c r="M49" s="13" t="str">
        <f t="shared" si="1"/>
        <v/>
      </c>
    </row>
    <row r="50" spans="1:13" ht="15.75">
      <c r="A50" s="11" t="s">
        <v>160</v>
      </c>
      <c r="B50" s="10" t="s">
        <v>107</v>
      </c>
      <c r="C50" s="10" t="s">
        <v>108</v>
      </c>
      <c r="D50" s="6"/>
      <c r="E50" s="6"/>
      <c r="F50" s="6"/>
      <c r="G50" s="6"/>
      <c r="H50" s="7"/>
      <c r="I50" s="13"/>
      <c r="J50" s="13" t="str">
        <f t="shared" si="0"/>
        <v/>
      </c>
      <c r="K50" s="6"/>
      <c r="L50" s="13"/>
      <c r="M50" s="13" t="str">
        <f t="shared" si="1"/>
        <v/>
      </c>
    </row>
    <row r="51" spans="1:13" ht="15.75">
      <c r="A51" s="11" t="s">
        <v>161</v>
      </c>
      <c r="B51" s="10" t="s">
        <v>109</v>
      </c>
      <c r="C51" s="10" t="s">
        <v>110</v>
      </c>
      <c r="D51" s="6"/>
      <c r="E51" s="6"/>
      <c r="F51" s="6"/>
      <c r="G51" s="6"/>
      <c r="H51" s="7"/>
      <c r="I51" s="13"/>
      <c r="J51" s="13" t="str">
        <f t="shared" si="0"/>
        <v/>
      </c>
      <c r="K51" s="6"/>
      <c r="L51" s="13"/>
      <c r="M51" s="13" t="str">
        <f t="shared" si="1"/>
        <v/>
      </c>
    </row>
    <row r="52" spans="1:13" ht="15.75">
      <c r="A52" s="11" t="s">
        <v>162</v>
      </c>
      <c r="B52" s="10" t="s">
        <v>111</v>
      </c>
      <c r="C52" s="10" t="s">
        <v>112</v>
      </c>
      <c r="D52" s="6"/>
      <c r="E52" s="6">
        <v>0</v>
      </c>
      <c r="F52" s="6">
        <v>0</v>
      </c>
      <c r="G52" s="6"/>
      <c r="H52" s="7"/>
      <c r="I52" s="13"/>
      <c r="J52" s="13" t="str">
        <f t="shared" si="0"/>
        <v/>
      </c>
      <c r="K52" s="6"/>
      <c r="L52" s="13"/>
      <c r="M52" s="13" t="str">
        <f t="shared" si="1"/>
        <v/>
      </c>
    </row>
    <row r="89" ht="15" customHeight="1"/>
    <row r="90" ht="15" customHeight="1"/>
    <row r="91" ht="16.5" customHeight="1"/>
    <row r="92" ht="14.2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51" ht="15" customHeight="1"/>
  </sheetData>
  <sheetProtection selectLockedCells="1" selectUnlockedCells="1"/>
  <mergeCells count="13">
    <mergeCell ref="O18:R18"/>
    <mergeCell ref="O12:R12"/>
    <mergeCell ref="O13:R13"/>
    <mergeCell ref="O14:R14"/>
    <mergeCell ref="O15:R15"/>
    <mergeCell ref="O16:R16"/>
    <mergeCell ref="O17:R17"/>
    <mergeCell ref="O11:R11"/>
    <mergeCell ref="O6:R6"/>
    <mergeCell ref="O7:R7"/>
    <mergeCell ref="O8:R8"/>
    <mergeCell ref="O9:R9"/>
    <mergeCell ref="O10:R10"/>
  </mergeCells>
  <phoneticPr fontId="21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M1D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2019-01-23T10:05:03Z</cp:lastPrinted>
  <dcterms:created xsi:type="dcterms:W3CDTF">2005-10-19T21:32:06Z</dcterms:created>
  <dcterms:modified xsi:type="dcterms:W3CDTF">2019-01-23T10:56:52Z</dcterms:modified>
</cp:coreProperties>
</file>