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Desktop\ja\nastava\medicina\2019\4\"/>
    </mc:Choice>
  </mc:AlternateContent>
  <xr:revisionPtr revIDLastSave="0" documentId="13_ncr:40001_{90F17B13-379B-4872-B6B3-9D913521B2A4}" xr6:coauthVersionLast="45" xr6:coauthVersionMax="45" xr10:uidLastSave="{00000000-0000-0000-0000-000000000000}"/>
  <bookViews>
    <workbookView xWindow="28680" yWindow="-120" windowWidth="29040" windowHeight="15840" activeTab="1"/>
  </bookViews>
  <sheets>
    <sheet name="Primjer 1" sheetId="1" r:id="rId1"/>
    <sheet name="Primjer 2" sheetId="2" r:id="rId2"/>
    <sheet name="Primjer 3" sheetId="3" r:id="rId3"/>
    <sheet name="Primjer 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E6" i="2" s="1"/>
  <c r="E7" i="2" s="1"/>
  <c r="E8" i="2" s="1"/>
  <c r="E4" i="2"/>
  <c r="E3" i="2"/>
  <c r="D5" i="2"/>
  <c r="D6" i="2" s="1"/>
  <c r="D7" i="2" s="1"/>
  <c r="D8" i="2" s="1"/>
  <c r="D4" i="2"/>
  <c r="D3" i="2"/>
  <c r="C4" i="2"/>
  <c r="C5" i="2"/>
  <c r="C6" i="2"/>
  <c r="C7" i="2"/>
  <c r="C8" i="2"/>
  <c r="C3" i="2"/>
  <c r="I4" i="2"/>
  <c r="I5" i="2" s="1"/>
  <c r="I2" i="2"/>
  <c r="I3" i="2"/>
  <c r="E5" i="1"/>
  <c r="E6" i="1"/>
  <c r="E7" i="1" s="1"/>
  <c r="E8" i="1" s="1"/>
  <c r="E4" i="1"/>
  <c r="E3" i="1"/>
  <c r="D5" i="1"/>
  <c r="D6" i="1" s="1"/>
  <c r="D7" i="1" s="1"/>
  <c r="D8" i="1" s="1"/>
  <c r="D4" i="1"/>
  <c r="D3" i="1"/>
  <c r="C4" i="1"/>
  <c r="C5" i="1"/>
  <c r="C6" i="1"/>
  <c r="C7" i="1"/>
  <c r="C8" i="1"/>
  <c r="C3" i="1"/>
</calcChain>
</file>

<file path=xl/sharedStrings.xml><?xml version="1.0" encoding="utf-8"?>
<sst xmlns="http://schemas.openxmlformats.org/spreadsheetml/2006/main" count="28" uniqueCount="21">
  <si>
    <t>Ocjene</t>
  </si>
  <si>
    <t>Apsolutne frekvencije</t>
  </si>
  <si>
    <t>Relativne frekvencije</t>
  </si>
  <si>
    <t>Kumulativne frekvencije</t>
  </si>
  <si>
    <t>Kumlativne relativne frekvencije</t>
  </si>
  <si>
    <r>
      <t>x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</si>
  <si>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f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</si>
  <si>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</si>
  <si>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F</t>
    </r>
    <r>
      <rPr>
        <i/>
        <vertAlign val="subscript"/>
        <sz val="11"/>
        <color theme="1"/>
        <rFont val="Calibri"/>
        <family val="2"/>
        <scheme val="minor"/>
      </rPr>
      <t>i</t>
    </r>
  </si>
  <si>
    <t>Broj stabala</t>
  </si>
  <si>
    <t>k</t>
  </si>
  <si>
    <t>d</t>
  </si>
  <si>
    <t>xmax</t>
  </si>
  <si>
    <t>xmin</t>
  </si>
  <si>
    <r>
      <rPr>
        <i/>
        <sz val="11"/>
        <color theme="1"/>
        <rFont val="Calibri"/>
        <family val="2"/>
        <scheme val="minor"/>
      </rPr>
      <t>I</t>
    </r>
    <r>
      <rPr>
        <i/>
        <vertAlign val="subscript"/>
        <sz val="11"/>
        <color theme="1"/>
        <rFont val="Calibri"/>
        <family val="2"/>
        <scheme val="minor"/>
      </rPr>
      <t>i</t>
    </r>
  </si>
  <si>
    <t>[5, 9)</t>
  </si>
  <si>
    <t>[9, 13)</t>
  </si>
  <si>
    <t>[13, 17)</t>
  </si>
  <si>
    <t>[17, 21)</t>
  </si>
  <si>
    <t>[21, 25)</t>
  </si>
  <si>
    <t>[25,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</si>
</sst>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apsolutne frekvencije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'Primjer 1'!$A$3:$A$8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'Primjer 1'!$B$3:$B$8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9-4CAB-BF19-B18CB8E15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337816"/>
        <c:axId val="708339456"/>
      </c:lineChart>
      <c:catAx>
        <c:axId val="7083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339456"/>
        <c:crosses val="autoZero"/>
        <c:auto val="1"/>
        <c:lblAlgn val="ctr"/>
        <c:lblOffset val="100"/>
        <c:noMultiLvlLbl val="0"/>
      </c:catAx>
      <c:valAx>
        <c:axId val="7083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337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'Primjer 1'!$B$1</c:f>
              <c:strCache>
                <c:ptCount val="1"/>
                <c:pt idx="0">
                  <c:v>Apsolutne frekvencije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'Primjer 1'!$A$3:$A$8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'Primjer 1'!$B$3:$B$8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B-4A3C-B8CA-518E9C04A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8297472"/>
        <c:axId val="708296488"/>
      </c:barChart>
      <c:catAx>
        <c:axId val="70829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96488"/>
        <c:crosses val="autoZero"/>
        <c:auto val="1"/>
        <c:lblAlgn val="ctr"/>
        <c:lblOffset val="100"/>
        <c:noMultiLvlLbl val="0"/>
      </c:catAx>
      <c:valAx>
        <c:axId val="70829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9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'Primjer 1'!$D$1</c:f>
              <c:strCache>
                <c:ptCount val="1"/>
                <c:pt idx="0">
                  <c:v>Kumulativne frekvencije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'Primjer 1'!$A$3:$A$8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'Primjer 1'!$D$3:$D$8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16</c:v>
                </c:pt>
                <c:pt idx="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D-4CC3-9B66-4D383E0D5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291240"/>
        <c:axId val="708283368"/>
      </c:lineChart>
      <c:catAx>
        <c:axId val="70829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83368"/>
        <c:crosses val="autoZero"/>
        <c:auto val="1"/>
        <c:lblAlgn val="ctr"/>
        <c:lblOffset val="100"/>
        <c:noMultiLvlLbl val="0"/>
      </c:catAx>
      <c:valAx>
        <c:axId val="70828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9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'Primjer 2'!$B$1</c:f>
              <c:strCache>
                <c:ptCount val="1"/>
                <c:pt idx="0">
                  <c:v>Apsolutne frekvencije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'Primjer 2'!$A$3:$A$8</c:f>
              <c:strCache>
                <c:ptCount val="6"/>
                <c:pt idx="0">
                  <c:v>[5, 9)</c:v>
                </c:pt>
                <c:pt idx="1">
                  <c:v>[9, 13)</c:v>
                </c:pt>
                <c:pt idx="2">
                  <c:v>[13, 17)</c:v>
                </c:pt>
                <c:pt idx="3">
                  <c:v>[17, 21)</c:v>
                </c:pt>
                <c:pt idx="4">
                  <c:v>[21, 25)</c:v>
                </c:pt>
                <c:pt idx="5">
                  <c:v>[25, 29)</c:v>
                </c:pt>
              </c:strCache>
            </c:strRef>
          </c:cat>
          <c:val>
            <c:numRef>
              <c:f>'Primjer 2'!$B$3:$B$8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9-4E2B-83FE-CC6308C80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582432"/>
        <c:axId val="371591616"/>
      </c:barChart>
      <c:catAx>
        <c:axId val="37158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91616"/>
        <c:crosses val="autoZero"/>
        <c:auto val="1"/>
        <c:lblAlgn val="ctr"/>
        <c:lblOffset val="100"/>
        <c:noMultiLvlLbl val="0"/>
      </c:catAx>
      <c:valAx>
        <c:axId val="37159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8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22222222222223E-2"/>
          <c:y val="0.19949074074074077"/>
          <c:w val="0.93888888888888888"/>
          <c:h val="0.6714577865266842"/>
        </c:manualLayout>
      </c:layout>
      <c:pie3DChart>
        <c:varyColors val="1"/>
        <c:ser>
          <c:idx val="0"/>
          <c:order val="0"/>
          <c:tx>
            <c:strRef>
              <c:f>'Primjer 2'!$B$1</c:f>
              <c:strCache>
                <c:ptCount val="1"/>
                <c:pt idx="0">
                  <c:v>Apsolutne frekvencije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'Primjer 2'!$A$3:$A$8</c:f>
              <c:strCache>
                <c:ptCount val="6"/>
                <c:pt idx="0">
                  <c:v>[5, 9)</c:v>
                </c:pt>
                <c:pt idx="1">
                  <c:v>[9, 13)</c:v>
                </c:pt>
                <c:pt idx="2">
                  <c:v>[13, 17)</c:v>
                </c:pt>
                <c:pt idx="3">
                  <c:v>[17, 21)</c:v>
                </c:pt>
                <c:pt idx="4">
                  <c:v>[21, 25)</c:v>
                </c:pt>
                <c:pt idx="5">
                  <c:v>[25, 29)</c:v>
                </c:pt>
              </c:strCache>
            </c:strRef>
          </c:cat>
          <c:val>
            <c:numRef>
              <c:f>'Primjer 2'!$B$3:$B$8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2-4296-A423-810BBB2AA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</xdr:row>
      <xdr:rowOff>166687</xdr:rowOff>
    </xdr:from>
    <xdr:to>
      <xdr:col>4</xdr:col>
      <xdr:colOff>257175</xdr:colOff>
      <xdr:row>26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5A3089-A9B0-4379-8F08-A5BDCED4A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11</xdr:row>
      <xdr:rowOff>52387</xdr:rowOff>
    </xdr:from>
    <xdr:to>
      <xdr:col>12</xdr:col>
      <xdr:colOff>514350</xdr:colOff>
      <xdr:row>25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0BDD90-51B2-4B76-B975-DCFE4DD8E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27</xdr:row>
      <xdr:rowOff>4762</xdr:rowOff>
    </xdr:from>
    <xdr:to>
      <xdr:col>4</xdr:col>
      <xdr:colOff>285750</xdr:colOff>
      <xdr:row>41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95E913-1FF2-4828-9FB9-61BFED87C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12</xdr:row>
      <xdr:rowOff>14287</xdr:rowOff>
    </xdr:from>
    <xdr:to>
      <xdr:col>3</xdr:col>
      <xdr:colOff>981075</xdr:colOff>
      <xdr:row>26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CA74B1-86C0-4279-89E9-D023C9219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1290637</xdr:colOff>
      <xdr:row>11</xdr:row>
      <xdr:rowOff>138112</xdr:rowOff>
    </xdr:from>
    <xdr:to>
      <xdr:col>7</xdr:col>
      <xdr:colOff>490537</xdr:colOff>
      <xdr:row>26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216EA7-5813-4DFE-BD73-C73972EE4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B8"/>
    </sheetView>
  </sheetViews>
  <sheetFormatPr defaultRowHeight="15" x14ac:dyDescent="0.25"/>
  <cols>
    <col min="1" max="1" width="9.140625" style="1"/>
    <col min="2" max="2" width="20.5703125" style="1" customWidth="1"/>
    <col min="3" max="3" width="20.28515625" style="1" customWidth="1"/>
    <col min="4" max="4" width="23.5703125" style="1" customWidth="1"/>
    <col min="5" max="5" width="30" style="1" customWidth="1"/>
    <col min="6" max="16384" width="9.140625" style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8" x14ac:dyDescent="0.35">
      <c r="A2" s="3" t="s">
        <v>5</v>
      </c>
      <c r="B2" s="3" t="s">
        <v>6</v>
      </c>
      <c r="C2" s="3" t="s">
        <v>7</v>
      </c>
      <c r="D2" s="3" t="s">
        <v>8</v>
      </c>
      <c r="E2" s="2"/>
    </row>
    <row r="3" spans="1:5" x14ac:dyDescent="0.25">
      <c r="A3" s="2">
        <v>5</v>
      </c>
      <c r="B3" s="2">
        <v>1</v>
      </c>
      <c r="C3" s="2">
        <f>B3/SUM($B$3:$B$8)</f>
        <v>5.2631578947368418E-2</v>
      </c>
      <c r="D3" s="2">
        <f>B3</f>
        <v>1</v>
      </c>
      <c r="E3" s="2">
        <f>C3</f>
        <v>5.2631578947368418E-2</v>
      </c>
    </row>
    <row r="4" spans="1:5" x14ac:dyDescent="0.25">
      <c r="A4" s="2">
        <v>6</v>
      </c>
      <c r="B4" s="2">
        <v>3</v>
      </c>
      <c r="C4" s="2">
        <f t="shared" ref="C4:C8" si="0">B4/SUM($B$3:$B$8)</f>
        <v>0.15789473684210525</v>
      </c>
      <c r="D4" s="2">
        <f>B4+D3</f>
        <v>4</v>
      </c>
      <c r="E4" s="2">
        <f>C4+E3</f>
        <v>0.21052631578947367</v>
      </c>
    </row>
    <row r="5" spans="1:5" x14ac:dyDescent="0.25">
      <c r="A5" s="2">
        <v>7</v>
      </c>
      <c r="B5" s="2">
        <v>4</v>
      </c>
      <c r="C5" s="2">
        <f t="shared" si="0"/>
        <v>0.21052631578947367</v>
      </c>
      <c r="D5" s="2">
        <f t="shared" ref="D5:D8" si="1">B5+D4</f>
        <v>8</v>
      </c>
      <c r="E5" s="2">
        <f t="shared" ref="E5:E8" si="2">C5+E4</f>
        <v>0.42105263157894735</v>
      </c>
    </row>
    <row r="6" spans="1:5" x14ac:dyDescent="0.25">
      <c r="A6" s="2">
        <v>8</v>
      </c>
      <c r="B6" s="2">
        <v>2</v>
      </c>
      <c r="C6" s="2">
        <f t="shared" si="0"/>
        <v>0.10526315789473684</v>
      </c>
      <c r="D6" s="2">
        <f t="shared" si="1"/>
        <v>10</v>
      </c>
      <c r="E6" s="2">
        <f t="shared" si="2"/>
        <v>0.52631578947368418</v>
      </c>
    </row>
    <row r="7" spans="1:5" x14ac:dyDescent="0.25">
      <c r="A7" s="2">
        <v>9</v>
      </c>
      <c r="B7" s="2">
        <v>6</v>
      </c>
      <c r="C7" s="2">
        <f t="shared" si="0"/>
        <v>0.31578947368421051</v>
      </c>
      <c r="D7" s="2">
        <f t="shared" si="1"/>
        <v>16</v>
      </c>
      <c r="E7" s="2">
        <f t="shared" si="2"/>
        <v>0.84210526315789469</v>
      </c>
    </row>
    <row r="8" spans="1:5" x14ac:dyDescent="0.25">
      <c r="A8" s="2">
        <v>10</v>
      </c>
      <c r="B8" s="2">
        <v>3</v>
      </c>
      <c r="C8" s="2">
        <f t="shared" si="0"/>
        <v>0.15789473684210525</v>
      </c>
      <c r="D8" s="2">
        <f t="shared" si="1"/>
        <v>19</v>
      </c>
      <c r="E8" s="2">
        <f t="shared" si="2"/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32" sqref="D32"/>
    </sheetView>
  </sheetViews>
  <sheetFormatPr defaultRowHeight="15" x14ac:dyDescent="0.25"/>
  <cols>
    <col min="1" max="1" width="14" customWidth="1"/>
    <col min="2" max="2" width="24.42578125" customWidth="1"/>
    <col min="3" max="3" width="22.5703125" customWidth="1"/>
    <col min="4" max="4" width="26.42578125" customWidth="1"/>
    <col min="5" max="5" width="35.85546875" customWidth="1"/>
  </cols>
  <sheetData>
    <row r="1" spans="1:13" x14ac:dyDescent="0.25">
      <c r="A1" s="2" t="s">
        <v>9</v>
      </c>
      <c r="B1" s="2" t="s">
        <v>1</v>
      </c>
      <c r="C1" s="2" t="s">
        <v>2</v>
      </c>
      <c r="D1" s="2" t="s">
        <v>3</v>
      </c>
      <c r="E1" s="2" t="s">
        <v>4</v>
      </c>
      <c r="L1">
        <v>6</v>
      </c>
      <c r="M1">
        <v>14</v>
      </c>
    </row>
    <row r="2" spans="1:13" ht="18" x14ac:dyDescent="0.35">
      <c r="A2" s="4" t="s">
        <v>14</v>
      </c>
      <c r="B2" s="3" t="s">
        <v>6</v>
      </c>
      <c r="C2" s="3" t="s">
        <v>7</v>
      </c>
      <c r="D2" s="3" t="s">
        <v>8</v>
      </c>
      <c r="E2" s="2"/>
      <c r="H2" t="s">
        <v>12</v>
      </c>
      <c r="I2">
        <f>MAX(L1:M15)</f>
        <v>28</v>
      </c>
      <c r="L2">
        <v>13</v>
      </c>
      <c r="M2">
        <v>6</v>
      </c>
    </row>
    <row r="3" spans="1:13" x14ac:dyDescent="0.25">
      <c r="A3" s="2" t="s">
        <v>15</v>
      </c>
      <c r="B3" s="2">
        <v>3</v>
      </c>
      <c r="C3" s="2">
        <f>B3/SUM($B$3:$B$8)</f>
        <v>0.1</v>
      </c>
      <c r="D3" s="2">
        <f>B3</f>
        <v>3</v>
      </c>
      <c r="E3" s="2">
        <f>C3</f>
        <v>0.1</v>
      </c>
      <c r="H3" t="s">
        <v>13</v>
      </c>
      <c r="I3">
        <f>MIN(L1:M15)</f>
        <v>5</v>
      </c>
      <c r="L3">
        <v>9</v>
      </c>
      <c r="M3">
        <v>25</v>
      </c>
    </row>
    <row r="4" spans="1:13" x14ac:dyDescent="0.25">
      <c r="A4" s="2" t="s">
        <v>16</v>
      </c>
      <c r="B4" s="2">
        <v>7</v>
      </c>
      <c r="C4" s="2">
        <f t="shared" ref="C4:C8" si="0">B4/SUM($B$3:$B$8)</f>
        <v>0.23333333333333334</v>
      </c>
      <c r="D4" s="2">
        <f>B4+D3</f>
        <v>10</v>
      </c>
      <c r="E4" s="2">
        <f>C4+E3</f>
        <v>0.33333333333333337</v>
      </c>
      <c r="H4" t="s">
        <v>10</v>
      </c>
      <c r="I4">
        <f>ROUNDUP(1+3.322*LOG10(30), 0)</f>
        <v>6</v>
      </c>
      <c r="L4">
        <v>14</v>
      </c>
      <c r="M4">
        <v>11</v>
      </c>
    </row>
    <row r="5" spans="1:13" x14ac:dyDescent="0.25">
      <c r="A5" s="2" t="s">
        <v>17</v>
      </c>
      <c r="B5" s="2">
        <v>9</v>
      </c>
      <c r="C5" s="2">
        <f t="shared" si="0"/>
        <v>0.3</v>
      </c>
      <c r="D5" s="2">
        <f t="shared" ref="D5:D8" si="1">B5+D4</f>
        <v>19</v>
      </c>
      <c r="E5" s="2">
        <f t="shared" ref="E5:E8" si="2">C5+E4</f>
        <v>0.6333333333333333</v>
      </c>
      <c r="H5" t="s">
        <v>11</v>
      </c>
      <c r="I5">
        <f>ROUNDUP((I2-I3)/I4, 0)</f>
        <v>4</v>
      </c>
      <c r="L5">
        <v>10</v>
      </c>
      <c r="M5">
        <v>13</v>
      </c>
    </row>
    <row r="6" spans="1:13" x14ac:dyDescent="0.25">
      <c r="A6" s="2" t="s">
        <v>18</v>
      </c>
      <c r="B6" s="2">
        <v>5</v>
      </c>
      <c r="C6" s="2">
        <f t="shared" si="0"/>
        <v>0.16666666666666666</v>
      </c>
      <c r="D6" s="2">
        <f t="shared" si="1"/>
        <v>24</v>
      </c>
      <c r="E6" s="2">
        <f t="shared" si="2"/>
        <v>0.79999999999999993</v>
      </c>
      <c r="L6">
        <v>18</v>
      </c>
      <c r="M6">
        <v>21</v>
      </c>
    </row>
    <row r="7" spans="1:13" x14ac:dyDescent="0.25">
      <c r="A7" s="2" t="s">
        <v>19</v>
      </c>
      <c r="B7" s="2">
        <v>4</v>
      </c>
      <c r="C7" s="2">
        <f t="shared" si="0"/>
        <v>0.13333333333333333</v>
      </c>
      <c r="D7" s="2">
        <f t="shared" si="1"/>
        <v>28</v>
      </c>
      <c r="E7" s="2">
        <f t="shared" si="2"/>
        <v>0.93333333333333324</v>
      </c>
      <c r="L7">
        <v>13</v>
      </c>
      <c r="M7">
        <v>12</v>
      </c>
    </row>
    <row r="8" spans="1:13" x14ac:dyDescent="0.25">
      <c r="A8" s="2" t="s">
        <v>20</v>
      </c>
      <c r="B8" s="2">
        <v>2</v>
      </c>
      <c r="C8" s="2">
        <f t="shared" si="0"/>
        <v>6.6666666666666666E-2</v>
      </c>
      <c r="D8" s="2">
        <f t="shared" si="1"/>
        <v>30</v>
      </c>
      <c r="E8" s="2">
        <f t="shared" si="2"/>
        <v>0.99999999999999989</v>
      </c>
      <c r="L8">
        <v>11</v>
      </c>
      <c r="M8">
        <v>23</v>
      </c>
    </row>
    <row r="9" spans="1:13" x14ac:dyDescent="0.25">
      <c r="L9">
        <v>5</v>
      </c>
      <c r="M9">
        <v>12</v>
      </c>
    </row>
    <row r="10" spans="1:13" x14ac:dyDescent="0.25">
      <c r="L10">
        <v>15</v>
      </c>
      <c r="M10">
        <v>22</v>
      </c>
    </row>
    <row r="11" spans="1:13" x14ac:dyDescent="0.25">
      <c r="L11">
        <v>17</v>
      </c>
      <c r="M11">
        <v>12</v>
      </c>
    </row>
    <row r="12" spans="1:13" x14ac:dyDescent="0.25">
      <c r="L12">
        <v>20</v>
      </c>
      <c r="M12">
        <v>16</v>
      </c>
    </row>
    <row r="13" spans="1:13" x14ac:dyDescent="0.25">
      <c r="L13">
        <v>28</v>
      </c>
      <c r="M13">
        <v>22</v>
      </c>
    </row>
    <row r="14" spans="1:13" x14ac:dyDescent="0.25">
      <c r="L14">
        <v>19</v>
      </c>
      <c r="M14">
        <v>14</v>
      </c>
    </row>
    <row r="15" spans="1:13" x14ac:dyDescent="0.25">
      <c r="L15">
        <v>16</v>
      </c>
      <c r="M15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28" sqref="F28"/>
    </sheetView>
  </sheetViews>
  <sheetFormatPr defaultRowHeight="15" x14ac:dyDescent="0.25"/>
  <sheetData>
    <row r="1" spans="1:9" x14ac:dyDescent="0.25">
      <c r="A1" s="5">
        <v>10.75</v>
      </c>
      <c r="B1" s="5">
        <v>10.43</v>
      </c>
      <c r="C1" s="5">
        <v>13.5</v>
      </c>
      <c r="D1" s="5">
        <v>10.01</v>
      </c>
      <c r="E1" s="5">
        <v>10.01</v>
      </c>
      <c r="F1" s="5">
        <v>10.98</v>
      </c>
      <c r="G1" s="5">
        <v>13.75</v>
      </c>
      <c r="H1" s="5">
        <v>10.63</v>
      </c>
      <c r="I1" s="5">
        <v>10.050000000000001</v>
      </c>
    </row>
    <row r="2" spans="1:9" x14ac:dyDescent="0.25">
      <c r="A2" s="5">
        <v>10.38</v>
      </c>
      <c r="B2" s="5">
        <v>13.74</v>
      </c>
      <c r="C2" s="5">
        <v>10.72</v>
      </c>
      <c r="D2" s="5">
        <v>10.130000000000001</v>
      </c>
      <c r="E2" s="5">
        <v>13.68</v>
      </c>
      <c r="F2" s="5">
        <v>13.75</v>
      </c>
      <c r="G2" s="5">
        <v>10.45</v>
      </c>
      <c r="H2" s="5">
        <v>13.36</v>
      </c>
      <c r="I2" s="5">
        <v>10.25</v>
      </c>
    </row>
    <row r="3" spans="1:9" x14ac:dyDescent="0.25">
      <c r="A3" s="5">
        <v>12.62</v>
      </c>
      <c r="B3" s="5">
        <v>11.33</v>
      </c>
      <c r="C3" s="5">
        <v>11.33</v>
      </c>
      <c r="D3" s="5">
        <v>12.64</v>
      </c>
      <c r="E3" s="5">
        <v>11.45</v>
      </c>
      <c r="F3" s="5">
        <v>12.75</v>
      </c>
      <c r="G3" s="5">
        <v>11.25</v>
      </c>
      <c r="H3" s="5">
        <v>11.04</v>
      </c>
      <c r="I3" s="5">
        <v>12.5</v>
      </c>
    </row>
    <row r="4" spans="1:9" x14ac:dyDescent="0.25">
      <c r="A4" s="5">
        <v>11</v>
      </c>
      <c r="B4" s="5">
        <v>12.84</v>
      </c>
      <c r="C4" s="5">
        <v>11.48</v>
      </c>
      <c r="D4" s="5">
        <v>12.91</v>
      </c>
      <c r="E4" s="5">
        <v>13.36</v>
      </c>
      <c r="F4" s="5">
        <v>12.54</v>
      </c>
      <c r="G4" s="5">
        <v>13.49</v>
      </c>
      <c r="H4" s="5">
        <v>13.18</v>
      </c>
      <c r="I4" s="5">
        <v>12.87</v>
      </c>
    </row>
    <row r="5" spans="1:9" x14ac:dyDescent="0.25">
      <c r="A5" s="5">
        <v>13.02</v>
      </c>
      <c r="B5" s="5">
        <v>13.1</v>
      </c>
      <c r="C5" s="5">
        <v>12.64</v>
      </c>
      <c r="D5" s="5">
        <v>13.43</v>
      </c>
      <c r="E5" s="5">
        <v>13.43</v>
      </c>
      <c r="F5" s="5">
        <v>12.78</v>
      </c>
      <c r="G5" s="5">
        <v>12.55</v>
      </c>
      <c r="H5" s="5">
        <v>11.96</v>
      </c>
      <c r="I5" s="5">
        <v>12.25</v>
      </c>
    </row>
    <row r="6" spans="1:9" x14ac:dyDescent="0.25">
      <c r="A6" s="5">
        <v>10.87</v>
      </c>
      <c r="B6" s="5">
        <v>11.49</v>
      </c>
      <c r="C6" s="5">
        <v>11.44</v>
      </c>
      <c r="D6" s="5">
        <v>12.87</v>
      </c>
      <c r="E6" s="5">
        <v>11.58</v>
      </c>
      <c r="F6" s="5">
        <v>12.43</v>
      </c>
      <c r="G6" s="5">
        <v>12.26</v>
      </c>
      <c r="H6" s="5">
        <v>11.62</v>
      </c>
      <c r="I6" s="5">
        <v>11.65</v>
      </c>
    </row>
    <row r="7" spans="1:9" x14ac:dyDescent="0.25">
      <c r="A7" s="5">
        <v>12.26</v>
      </c>
      <c r="B7" s="5">
        <v>11.91</v>
      </c>
      <c r="C7" s="5">
        <v>12.23</v>
      </c>
      <c r="D7" s="5">
        <v>11.73</v>
      </c>
      <c r="E7" s="5">
        <v>12.29</v>
      </c>
      <c r="F7" s="5">
        <v>11.83</v>
      </c>
      <c r="G7" s="5"/>
      <c r="H7" s="5"/>
      <c r="I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J6" sqref="J6"/>
    </sheetView>
  </sheetViews>
  <sheetFormatPr defaultRowHeight="15" x14ac:dyDescent="0.25"/>
  <sheetData>
    <row r="1" spans="1:10" x14ac:dyDescent="0.25">
      <c r="A1">
        <v>0.49</v>
      </c>
      <c r="B1">
        <v>0.41</v>
      </c>
      <c r="C1">
        <v>3.89</v>
      </c>
      <c r="D1">
        <v>-0.12</v>
      </c>
      <c r="E1">
        <v>0.66</v>
      </c>
      <c r="F1">
        <v>2.2599999999999998</v>
      </c>
      <c r="G1">
        <v>-4.26</v>
      </c>
      <c r="H1">
        <v>3.09</v>
      </c>
      <c r="I1">
        <v>2.4900000000000002</v>
      </c>
      <c r="J1">
        <v>0.57999999999999996</v>
      </c>
    </row>
    <row r="2" spans="1:10" x14ac:dyDescent="0.25">
      <c r="A2">
        <v>0.02</v>
      </c>
      <c r="B2">
        <v>7.71</v>
      </c>
      <c r="C2">
        <v>0.54</v>
      </c>
      <c r="D2">
        <v>5.16</v>
      </c>
      <c r="E2">
        <v>-1.98</v>
      </c>
      <c r="F2">
        <v>-6.92</v>
      </c>
      <c r="G2">
        <v>-1.86</v>
      </c>
      <c r="H2">
        <v>-2.39</v>
      </c>
      <c r="I2">
        <v>4.24</v>
      </c>
      <c r="J2">
        <v>4.0599999999999996</v>
      </c>
    </row>
    <row r="3" spans="1:10" x14ac:dyDescent="0.25">
      <c r="A3">
        <v>3.15</v>
      </c>
      <c r="B3">
        <v>4.43</v>
      </c>
      <c r="C3">
        <v>6.6</v>
      </c>
      <c r="D3">
        <v>-1.2</v>
      </c>
      <c r="E3">
        <v>3.19</v>
      </c>
      <c r="F3">
        <v>0.95</v>
      </c>
      <c r="G3">
        <v>5.94</v>
      </c>
      <c r="H3">
        <v>0.85</v>
      </c>
      <c r="I3">
        <v>11.78</v>
      </c>
      <c r="J3">
        <v>-0.01</v>
      </c>
    </row>
    <row r="4" spans="1:10" x14ac:dyDescent="0.25">
      <c r="A4">
        <v>5.1100000000000003</v>
      </c>
      <c r="B4">
        <v>-2.15</v>
      </c>
      <c r="C4">
        <v>-5.0199999999999996</v>
      </c>
      <c r="D4">
        <v>5.41</v>
      </c>
      <c r="E4">
        <v>1.58</v>
      </c>
      <c r="F4">
        <v>1.1000000000000001</v>
      </c>
      <c r="G4">
        <v>-5.65</v>
      </c>
      <c r="H4">
        <v>2.72</v>
      </c>
      <c r="I4">
        <v>5.48</v>
      </c>
      <c r="J4">
        <v>6.01</v>
      </c>
    </row>
    <row r="5" spans="1:10" x14ac:dyDescent="0.25">
      <c r="A5">
        <v>10.36</v>
      </c>
      <c r="B5">
        <v>7.67</v>
      </c>
      <c r="C5">
        <v>-0.61</v>
      </c>
      <c r="D5">
        <v>2.9</v>
      </c>
      <c r="E5">
        <v>3.74</v>
      </c>
      <c r="F5">
        <v>1.41</v>
      </c>
      <c r="G5">
        <v>6.63</v>
      </c>
      <c r="H5">
        <v>1.46</v>
      </c>
      <c r="I5">
        <v>-1.4</v>
      </c>
      <c r="J5">
        <v>5.69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Primjer 1</vt:lpstr>
      <vt:lpstr>Primjer 2</vt:lpstr>
      <vt:lpstr>Primjer 3</vt:lpstr>
      <vt:lpstr>Primjer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 tomovic</dc:creator>
  <cp:lastModifiedBy>savo tomovic</cp:lastModifiedBy>
  <dcterms:created xsi:type="dcterms:W3CDTF">2019-10-13T09:33:50Z</dcterms:created>
  <dcterms:modified xsi:type="dcterms:W3CDTF">2019-10-13T12:44:50Z</dcterms:modified>
</cp:coreProperties>
</file>