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Desktop\ja\nastava\medicina\2019\5\"/>
    </mc:Choice>
  </mc:AlternateContent>
  <xr:revisionPtr revIDLastSave="0" documentId="8_{D84C0D54-45BD-42B0-91F4-16479BCFE494}" xr6:coauthVersionLast="45" xr6:coauthVersionMax="45" xr10:uidLastSave="{00000000-0000-0000-0000-000000000000}"/>
  <bookViews>
    <workbookView xWindow="28680" yWindow="-120" windowWidth="29040" windowHeight="1584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3" l="1"/>
  <c r="D10" i="3" s="1"/>
  <c r="D7" i="3"/>
  <c r="D6" i="3"/>
  <c r="D5" i="3"/>
  <c r="D4" i="3"/>
  <c r="D3" i="3"/>
  <c r="I2" i="3"/>
  <c r="D2" i="3"/>
  <c r="D8" i="3" s="1"/>
  <c r="F7" i="3" l="1"/>
  <c r="F6" i="3"/>
  <c r="F5" i="3"/>
  <c r="F4" i="3"/>
  <c r="F3" i="3"/>
  <c r="F2" i="3"/>
  <c r="E7" i="3"/>
  <c r="E6" i="3"/>
  <c r="E5" i="3"/>
  <c r="E4" i="3"/>
  <c r="E3" i="3"/>
  <c r="E2" i="3"/>
  <c r="E8" i="3" s="1"/>
  <c r="I4" i="3" s="1"/>
  <c r="I5" i="3" s="1"/>
  <c r="I6" i="3" s="1"/>
  <c r="F8" i="3" l="1"/>
  <c r="I3" i="3" s="1"/>
</calcChain>
</file>

<file path=xl/sharedStrings.xml><?xml version="1.0" encoding="utf-8"?>
<sst xmlns="http://schemas.openxmlformats.org/spreadsheetml/2006/main" count="24" uniqueCount="24">
  <si>
    <r>
      <t>f</t>
    </r>
    <r>
      <rPr>
        <i/>
        <vertAlign val="subscript"/>
        <sz val="11"/>
        <color rgb="FF000000"/>
        <rFont val="Calibri"/>
        <family val="2"/>
      </rPr>
      <t>i</t>
    </r>
  </si>
  <si>
    <r>
      <t>x</t>
    </r>
    <r>
      <rPr>
        <i/>
        <vertAlign val="subscript"/>
        <sz val="11"/>
        <color rgb="FF000000"/>
        <rFont val="Calibri"/>
        <family val="2"/>
      </rPr>
      <t>i</t>
    </r>
  </si>
  <si>
    <t>∑</t>
  </si>
  <si>
    <r>
      <rPr>
        <i/>
        <sz val="11"/>
        <color rgb="FF000000"/>
        <rFont val="Calibri"/>
        <family val="2"/>
      </rPr>
      <t>I</t>
    </r>
    <r>
      <rPr>
        <i/>
        <vertAlign val="subscript"/>
        <sz val="11"/>
        <color rgb="FF000000"/>
        <rFont val="Calibri"/>
        <family val="2"/>
      </rPr>
      <t>i</t>
    </r>
  </si>
  <si>
    <r>
      <t>x</t>
    </r>
    <r>
      <rPr>
        <i/>
        <vertAlign val="subscript"/>
        <sz val="11"/>
        <color rgb="FF000000"/>
        <rFont val="Calibri"/>
        <family val="2"/>
      </rPr>
      <t>i</t>
    </r>
    <r>
      <rPr>
        <i/>
        <sz val="11"/>
        <color rgb="FF000000"/>
        <rFont val="Calibri"/>
        <family val="2"/>
      </rPr>
      <t>f</t>
    </r>
    <r>
      <rPr>
        <i/>
        <vertAlign val="subscript"/>
        <sz val="11"/>
        <color rgb="FF000000"/>
        <rFont val="Calibri"/>
        <family val="2"/>
      </rPr>
      <t>i</t>
    </r>
  </si>
  <si>
    <r>
      <t>(x</t>
    </r>
    <r>
      <rPr>
        <i/>
        <vertAlign val="subscript"/>
        <sz val="11"/>
        <color rgb="FF000000"/>
        <rFont val="Calibri"/>
        <family val="2"/>
      </rPr>
      <t>i</t>
    </r>
    <r>
      <rPr>
        <i/>
        <sz val="11"/>
        <color rgb="FF000000"/>
        <rFont val="Calibri"/>
        <family val="2"/>
      </rPr>
      <t>-m)</t>
    </r>
    <r>
      <rPr>
        <i/>
        <vertAlign val="superscript"/>
        <sz val="11"/>
        <color rgb="FF000000"/>
        <rFont val="Calibri"/>
        <family val="2"/>
      </rPr>
      <t>2</t>
    </r>
    <r>
      <rPr>
        <i/>
        <sz val="11"/>
        <color rgb="FF000000"/>
        <rFont val="Calibri"/>
        <family val="2"/>
      </rPr>
      <t>f</t>
    </r>
    <r>
      <rPr>
        <i/>
        <vertAlign val="subscript"/>
        <sz val="11"/>
        <color rgb="FF000000"/>
        <rFont val="Calibri"/>
        <family val="2"/>
      </rPr>
      <t>i</t>
    </r>
  </si>
  <si>
    <r>
      <t>|x</t>
    </r>
    <r>
      <rPr>
        <i/>
        <vertAlign val="subscript"/>
        <sz val="11"/>
        <color rgb="FF000000"/>
        <rFont val="Calibri"/>
        <family val="2"/>
      </rPr>
      <t>i</t>
    </r>
    <r>
      <rPr>
        <i/>
        <sz val="11"/>
        <color rgb="FF000000"/>
        <rFont val="Calibri"/>
        <family val="2"/>
      </rPr>
      <t>-m|f</t>
    </r>
    <r>
      <rPr>
        <i/>
        <vertAlign val="subscript"/>
        <sz val="11"/>
        <color rgb="FF000000"/>
        <rFont val="Calibri"/>
        <family val="2"/>
      </rPr>
      <t>i</t>
    </r>
  </si>
  <si>
    <t>[5, 9)</t>
  </si>
  <si>
    <t>R</t>
  </si>
  <si>
    <t>MAX(L1:M15)-MIN(L1:M15)</t>
  </si>
  <si>
    <t>[9, 13)</t>
  </si>
  <si>
    <t>D</t>
  </si>
  <si>
    <t>F8/B8</t>
  </si>
  <si>
    <t>[13, 17)</t>
  </si>
  <si>
    <r>
      <t>σ</t>
    </r>
    <r>
      <rPr>
        <vertAlign val="superscript"/>
        <sz val="11"/>
        <color rgb="FF000000"/>
        <rFont val="Calibri"/>
        <family val="2"/>
      </rPr>
      <t>2</t>
    </r>
  </si>
  <si>
    <t>E8/B8</t>
  </si>
  <si>
    <t>[17, 21)</t>
  </si>
  <si>
    <t>σ</t>
  </si>
  <si>
    <t>SQRT(I4)</t>
  </si>
  <si>
    <t>[21, 25)</t>
  </si>
  <si>
    <t>V</t>
  </si>
  <si>
    <t>I5/D10*100</t>
  </si>
  <si>
    <t>[25, 29)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</si>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</sst>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vertAlign val="subscript"/>
      <sz val="11"/>
      <color rgb="FF000000"/>
      <name val="Calibri"/>
      <family val="2"/>
    </font>
    <font>
      <i/>
      <vertAlign val="superscript"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/>
  </sheetViews>
  <sheetFormatPr defaultRowHeight="15" x14ac:dyDescent="0.25"/>
  <cols>
    <col min="1" max="4" width="9.140625" customWidth="1"/>
    <col min="5" max="5" width="12.140625" customWidth="1"/>
    <col min="6" max="9" width="9.140625" customWidth="1"/>
    <col min="10" max="10" width="26.42578125" customWidth="1"/>
    <col min="11" max="11" width="9.140625" customWidth="1"/>
  </cols>
  <sheetData>
    <row r="1" spans="1:13" ht="18.75" x14ac:dyDescent="0.35">
      <c r="A1" s="2" t="s">
        <v>3</v>
      </c>
      <c r="B1" s="3" t="s">
        <v>0</v>
      </c>
      <c r="C1" s="3" t="s">
        <v>1</v>
      </c>
      <c r="D1" s="3" t="s">
        <v>4</v>
      </c>
      <c r="E1" s="3" t="s">
        <v>5</v>
      </c>
      <c r="F1" s="3" t="s">
        <v>6</v>
      </c>
      <c r="L1">
        <v>6</v>
      </c>
      <c r="M1">
        <v>14</v>
      </c>
    </row>
    <row r="2" spans="1:13" x14ac:dyDescent="0.25">
      <c r="A2" s="4" t="s">
        <v>7</v>
      </c>
      <c r="B2" s="4">
        <v>3</v>
      </c>
      <c r="C2" s="1">
        <v>7</v>
      </c>
      <c r="D2" s="1">
        <f t="shared" ref="D2:D7" si="0">B2*C2</f>
        <v>21</v>
      </c>
      <c r="E2" s="1">
        <f t="shared" ref="E2:E7" si="1">(C2-$D$10)*(C2-$D$10)*B2</f>
        <v>232.32000000000005</v>
      </c>
      <c r="F2" s="1">
        <f t="shared" ref="F2:F7" si="2">ABS(C2-$D$10)*B2</f>
        <v>26.400000000000002</v>
      </c>
      <c r="H2" s="1" t="s">
        <v>8</v>
      </c>
      <c r="I2" s="1">
        <f>MAX(L1:M15)-MIN(L1:M15)</f>
        <v>23</v>
      </c>
      <c r="J2" s="1" t="s">
        <v>9</v>
      </c>
      <c r="L2">
        <v>13</v>
      </c>
      <c r="M2">
        <v>6</v>
      </c>
    </row>
    <row r="3" spans="1:13" x14ac:dyDescent="0.25">
      <c r="A3" s="4" t="s">
        <v>10</v>
      </c>
      <c r="B3" s="4">
        <v>7</v>
      </c>
      <c r="C3" s="1">
        <v>11</v>
      </c>
      <c r="D3" s="1">
        <f t="shared" si="0"/>
        <v>77</v>
      </c>
      <c r="E3" s="1">
        <f t="shared" si="1"/>
        <v>161.28000000000003</v>
      </c>
      <c r="F3" s="1">
        <f t="shared" si="2"/>
        <v>33.600000000000009</v>
      </c>
      <c r="H3" s="1" t="s">
        <v>11</v>
      </c>
      <c r="I3" s="1">
        <f>F8/B8</f>
        <v>4.4800000000000004</v>
      </c>
      <c r="J3" s="1" t="s">
        <v>12</v>
      </c>
      <c r="L3">
        <v>9</v>
      </c>
      <c r="M3">
        <v>25</v>
      </c>
    </row>
    <row r="4" spans="1:13" ht="17.25" x14ac:dyDescent="0.25">
      <c r="A4" s="4" t="s">
        <v>13</v>
      </c>
      <c r="B4" s="4">
        <v>9</v>
      </c>
      <c r="C4" s="1">
        <v>15</v>
      </c>
      <c r="D4" s="1">
        <f t="shared" si="0"/>
        <v>135</v>
      </c>
      <c r="E4" s="1">
        <f t="shared" si="1"/>
        <v>5.7600000000000104</v>
      </c>
      <c r="F4" s="1">
        <f t="shared" si="2"/>
        <v>7.2000000000000064</v>
      </c>
      <c r="H4" s="1" t="s">
        <v>14</v>
      </c>
      <c r="I4" s="1">
        <f>E8/B8</f>
        <v>30.293333333333337</v>
      </c>
      <c r="J4" s="1" t="s">
        <v>15</v>
      </c>
      <c r="L4">
        <v>14</v>
      </c>
      <c r="M4">
        <v>11</v>
      </c>
    </row>
    <row r="5" spans="1:13" x14ac:dyDescent="0.25">
      <c r="A5" s="4" t="s">
        <v>16</v>
      </c>
      <c r="B5" s="4">
        <v>5</v>
      </c>
      <c r="C5" s="1">
        <v>19</v>
      </c>
      <c r="D5" s="1">
        <f t="shared" si="0"/>
        <v>95</v>
      </c>
      <c r="E5" s="1">
        <f t="shared" si="1"/>
        <v>51.199999999999974</v>
      </c>
      <c r="F5" s="1">
        <f t="shared" si="2"/>
        <v>15.999999999999996</v>
      </c>
      <c r="H5" s="1" t="s">
        <v>17</v>
      </c>
      <c r="I5" s="1">
        <f>SQRT(I4)</f>
        <v>5.5039379841467451</v>
      </c>
      <c r="J5" s="1" t="s">
        <v>18</v>
      </c>
      <c r="L5">
        <v>10</v>
      </c>
      <c r="M5">
        <v>13</v>
      </c>
    </row>
    <row r="6" spans="1:13" x14ac:dyDescent="0.25">
      <c r="A6" s="4" t="s">
        <v>19</v>
      </c>
      <c r="B6" s="4">
        <v>4</v>
      </c>
      <c r="C6" s="1">
        <v>23</v>
      </c>
      <c r="D6" s="1">
        <f t="shared" si="0"/>
        <v>92</v>
      </c>
      <c r="E6" s="1">
        <f t="shared" si="1"/>
        <v>207.35999999999996</v>
      </c>
      <c r="F6" s="1">
        <f t="shared" si="2"/>
        <v>28.799999999999997</v>
      </c>
      <c r="H6" s="1" t="s">
        <v>20</v>
      </c>
      <c r="I6" s="1">
        <f>I5/D10*100</f>
        <v>34.835050532574336</v>
      </c>
      <c r="J6" s="1" t="s">
        <v>21</v>
      </c>
      <c r="L6">
        <v>18</v>
      </c>
      <c r="M6">
        <v>21</v>
      </c>
    </row>
    <row r="7" spans="1:13" x14ac:dyDescent="0.25">
      <c r="A7" s="4" t="s">
        <v>22</v>
      </c>
      <c r="B7" s="4">
        <v>2</v>
      </c>
      <c r="C7" s="1">
        <v>27</v>
      </c>
      <c r="D7" s="1">
        <f t="shared" si="0"/>
        <v>54</v>
      </c>
      <c r="E7" s="1">
        <f t="shared" si="1"/>
        <v>250.87999999999997</v>
      </c>
      <c r="F7" s="1">
        <f t="shared" si="2"/>
        <v>22.4</v>
      </c>
      <c r="L7">
        <v>13</v>
      </c>
      <c r="M7">
        <v>12</v>
      </c>
    </row>
    <row r="8" spans="1:13" x14ac:dyDescent="0.25">
      <c r="A8" s="5" t="s">
        <v>2</v>
      </c>
      <c r="B8" s="1">
        <f>SUM(B2:B7)</f>
        <v>30</v>
      </c>
      <c r="C8" s="1"/>
      <c r="D8" s="1">
        <f>SUM(D2:D7)</f>
        <v>474</v>
      </c>
      <c r="E8" s="1">
        <f>SUM(E2:E7)</f>
        <v>908.80000000000007</v>
      </c>
      <c r="F8" s="1">
        <f>SUM(F2:F7)</f>
        <v>134.4</v>
      </c>
      <c r="L8">
        <v>11</v>
      </c>
      <c r="M8">
        <v>23</v>
      </c>
    </row>
    <row r="9" spans="1:13" x14ac:dyDescent="0.25">
      <c r="L9">
        <v>5</v>
      </c>
      <c r="M9">
        <v>12</v>
      </c>
    </row>
    <row r="10" spans="1:13" x14ac:dyDescent="0.25">
      <c r="C10" t="s">
        <v>23</v>
      </c>
      <c r="D10">
        <f>SUM(D2:D7)/B8</f>
        <v>15.8</v>
      </c>
      <c r="L10">
        <v>15</v>
      </c>
      <c r="M10">
        <v>22</v>
      </c>
    </row>
    <row r="11" spans="1:13" x14ac:dyDescent="0.25">
      <c r="L11">
        <v>17</v>
      </c>
      <c r="M11">
        <v>12</v>
      </c>
    </row>
    <row r="12" spans="1:13" x14ac:dyDescent="0.25">
      <c r="L12">
        <v>20</v>
      </c>
      <c r="M12">
        <v>16</v>
      </c>
    </row>
    <row r="13" spans="1:13" x14ac:dyDescent="0.25">
      <c r="L13">
        <v>28</v>
      </c>
      <c r="M13">
        <v>22</v>
      </c>
    </row>
    <row r="14" spans="1:13" x14ac:dyDescent="0.25">
      <c r="L14">
        <v>19</v>
      </c>
      <c r="M14">
        <v>14</v>
      </c>
    </row>
    <row r="15" spans="1:13" x14ac:dyDescent="0.25">
      <c r="L15">
        <v>16</v>
      </c>
      <c r="M15">
        <v>17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 tomovic</dc:creator>
  <cp:lastModifiedBy>savo tomovic</cp:lastModifiedBy>
  <dcterms:created xsi:type="dcterms:W3CDTF">2019-10-13T12:44:51Z</dcterms:created>
  <dcterms:modified xsi:type="dcterms:W3CDTF">2019-10-21T15:14:27Z</dcterms:modified>
</cp:coreProperties>
</file>