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30" windowWidth="9705" windowHeight="9360" activeTab="1"/>
  </bookViews>
  <sheets>
    <sheet name="Detalji 1" sheetId="1" r:id="rId1"/>
    <sheet name="Tabela 2" sheetId="2" r:id="rId2"/>
  </sheets>
  <calcPr calcId="124519"/>
</workbook>
</file>

<file path=xl/calcChain.xml><?xml version="1.0" encoding="utf-8"?>
<calcChain xmlns="http://schemas.openxmlformats.org/spreadsheetml/2006/main">
  <c r="J34" i="2"/>
  <c r="Q34" s="1"/>
  <c r="J35"/>
  <c r="Q35" s="1"/>
  <c r="J36"/>
  <c r="Q36" s="1"/>
  <c r="J37"/>
  <c r="Q37" s="1"/>
  <c r="J38"/>
  <c r="Q38" s="1"/>
  <c r="J39"/>
  <c r="Q39" s="1"/>
  <c r="J40"/>
  <c r="Q40" s="1"/>
  <c r="J41"/>
  <c r="Q41" s="1"/>
  <c r="J4"/>
  <c r="Q4" s="1"/>
  <c r="J5"/>
  <c r="Q5" s="1"/>
  <c r="J6"/>
  <c r="Q6" s="1"/>
  <c r="J7"/>
  <c r="Q7" s="1"/>
  <c r="J8"/>
  <c r="Q8" s="1"/>
  <c r="J9"/>
  <c r="Q9" s="1"/>
  <c r="J10"/>
  <c r="Q10" s="1"/>
  <c r="J11"/>
  <c r="Q11" s="1"/>
  <c r="J12"/>
  <c r="Q12" s="1"/>
  <c r="J13"/>
  <c r="Q13" s="1"/>
  <c r="J14"/>
  <c r="Q14" s="1"/>
  <c r="J15"/>
  <c r="Q15" s="1"/>
  <c r="J16"/>
  <c r="Q16" s="1"/>
  <c r="J17"/>
  <c r="Q17" s="1"/>
  <c r="J18"/>
  <c r="Q18" s="1"/>
  <c r="J19"/>
  <c r="Q19" s="1"/>
  <c r="J20"/>
  <c r="Q20" s="1"/>
  <c r="J21"/>
  <c r="Q21" s="1"/>
  <c r="J22"/>
  <c r="Q22" s="1"/>
  <c r="J23"/>
  <c r="Q23" s="1"/>
  <c r="J24"/>
  <c r="Q24" s="1"/>
  <c r="J25"/>
  <c r="Q25" s="1"/>
  <c r="J26"/>
  <c r="Q26" s="1"/>
  <c r="J27"/>
  <c r="Q27" s="1"/>
  <c r="J28"/>
  <c r="Q28" s="1"/>
  <c r="J29"/>
  <c r="Q29" s="1"/>
  <c r="J30"/>
  <c r="Q30" s="1"/>
  <c r="J31"/>
  <c r="Q31" s="1"/>
  <c r="J32"/>
  <c r="Q32" s="1"/>
  <c r="J33"/>
  <c r="Q33" s="1"/>
  <c r="J3"/>
  <c r="Q3" s="1"/>
</calcChain>
</file>

<file path=xl/sharedStrings.xml><?xml version="1.0" encoding="utf-8"?>
<sst xmlns="http://schemas.openxmlformats.org/spreadsheetml/2006/main" count="185" uniqueCount="128">
  <si>
    <t>Predmet</t>
  </si>
  <si>
    <t>STATIKA</t>
  </si>
  <si>
    <t>Studije</t>
  </si>
  <si>
    <t>OSN</t>
  </si>
  <si>
    <t>Program</t>
  </si>
  <si>
    <t>MEHATRONIKA</t>
  </si>
  <si>
    <t>Fakultet</t>
  </si>
  <si>
    <t>MAŠINSKI FAKULTET</t>
  </si>
  <si>
    <t>Studijska Godina</t>
  </si>
  <si>
    <t>2016</t>
  </si>
  <si>
    <t>Indeks</t>
  </si>
  <si>
    <t>God. Upisa</t>
  </si>
  <si>
    <t>Ime</t>
  </si>
  <si>
    <t>Prezime</t>
  </si>
  <si>
    <t>1</t>
  </si>
  <si>
    <t>Dzivat</t>
  </si>
  <si>
    <t>Hodzić</t>
  </si>
  <si>
    <t>2</t>
  </si>
  <si>
    <t>Danilo</t>
  </si>
  <si>
    <t>Ivanović</t>
  </si>
  <si>
    <t>4</t>
  </si>
  <si>
    <t>Milan</t>
  </si>
  <si>
    <t>Mišović</t>
  </si>
  <si>
    <t>5</t>
  </si>
  <si>
    <t>Boban</t>
  </si>
  <si>
    <t>Latinović</t>
  </si>
  <si>
    <t>6</t>
  </si>
  <si>
    <t>Lazar</t>
  </si>
  <si>
    <t>Mićović</t>
  </si>
  <si>
    <t>7</t>
  </si>
  <si>
    <t>Branko</t>
  </si>
  <si>
    <t>Božović</t>
  </si>
  <si>
    <t>8</t>
  </si>
  <si>
    <t>Milovan</t>
  </si>
  <si>
    <t>Đurđevac</t>
  </si>
  <si>
    <t>9</t>
  </si>
  <si>
    <t>Vuk</t>
  </si>
  <si>
    <t>Bošković</t>
  </si>
  <si>
    <t>10</t>
  </si>
  <si>
    <t>Ljon</t>
  </si>
  <si>
    <t>Ljuljđuraj</t>
  </si>
  <si>
    <t>11</t>
  </si>
  <si>
    <t>Dražen</t>
  </si>
  <si>
    <t>Anđelić</t>
  </si>
  <si>
    <t>12</t>
  </si>
  <si>
    <t>Luka</t>
  </si>
  <si>
    <t>Radunović</t>
  </si>
  <si>
    <t>13</t>
  </si>
  <si>
    <t>Mihailo</t>
  </si>
  <si>
    <t>Vujović</t>
  </si>
  <si>
    <t>14</t>
  </si>
  <si>
    <t>Marija</t>
  </si>
  <si>
    <t>Pejović</t>
  </si>
  <si>
    <t>15</t>
  </si>
  <si>
    <t>Vladimir</t>
  </si>
  <si>
    <t>Pečurica</t>
  </si>
  <si>
    <t>16</t>
  </si>
  <si>
    <t>Aleksandar</t>
  </si>
  <si>
    <t>Bubanja</t>
  </si>
  <si>
    <t>17</t>
  </si>
  <si>
    <t>Selma</t>
  </si>
  <si>
    <t>Tuzović</t>
  </si>
  <si>
    <t>18</t>
  </si>
  <si>
    <t>Nikola</t>
  </si>
  <si>
    <t>Ajković</t>
  </si>
  <si>
    <t>19</t>
  </si>
  <si>
    <t>Popović</t>
  </si>
  <si>
    <t>20</t>
  </si>
  <si>
    <t>Andrija</t>
  </si>
  <si>
    <t>Ružić</t>
  </si>
  <si>
    <t>21</t>
  </si>
  <si>
    <t>Almir</t>
  </si>
  <si>
    <t>Kos</t>
  </si>
  <si>
    <t>22</t>
  </si>
  <si>
    <t>Dragan</t>
  </si>
  <si>
    <t>Čabarkapa</t>
  </si>
  <si>
    <t>23</t>
  </si>
  <si>
    <t>Brajović</t>
  </si>
  <si>
    <t>24</t>
  </si>
  <si>
    <t>Slađana</t>
  </si>
  <si>
    <t>Zečević</t>
  </si>
  <si>
    <t>25</t>
  </si>
  <si>
    <t>Stanković</t>
  </si>
  <si>
    <t>26</t>
  </si>
  <si>
    <t>Marko</t>
  </si>
  <si>
    <t>Ćupić</t>
  </si>
  <si>
    <t>3</t>
  </si>
  <si>
    <t>2015</t>
  </si>
  <si>
    <t>Igor</t>
  </si>
  <si>
    <t>Patrić</t>
  </si>
  <si>
    <t>Milica</t>
  </si>
  <si>
    <t>Bakrač</t>
  </si>
  <si>
    <t>Bojan</t>
  </si>
  <si>
    <t>Đerković</t>
  </si>
  <si>
    <t>Daković</t>
  </si>
  <si>
    <t>Branimir</t>
  </si>
  <si>
    <t>Čukić</t>
  </si>
  <si>
    <t>Stefan</t>
  </si>
  <si>
    <t>Bajčetić</t>
  </si>
  <si>
    <t>Pavle</t>
  </si>
  <si>
    <t>Lukačević</t>
  </si>
  <si>
    <t>Darko</t>
  </si>
  <si>
    <t>Jokić</t>
  </si>
  <si>
    <t>Mićunović</t>
  </si>
  <si>
    <t>Besim</t>
  </si>
  <si>
    <t>Kollari</t>
  </si>
  <si>
    <t>Savo</t>
  </si>
  <si>
    <t>Boljević</t>
  </si>
  <si>
    <t>Vukčević</t>
  </si>
  <si>
    <t>2014</t>
  </si>
  <si>
    <t>Klačar</t>
  </si>
  <si>
    <t>44</t>
  </si>
  <si>
    <t>Denis</t>
  </si>
  <si>
    <t>Sijamić</t>
  </si>
  <si>
    <t>Mehatronika Statika</t>
  </si>
  <si>
    <t>I kol</t>
  </si>
  <si>
    <t>I dom</t>
  </si>
  <si>
    <t>II dom</t>
  </si>
  <si>
    <t>III dom</t>
  </si>
  <si>
    <t>IV dom</t>
  </si>
  <si>
    <t>pris</t>
  </si>
  <si>
    <t>suma</t>
  </si>
  <si>
    <t>II kol</t>
  </si>
  <si>
    <t>zavr</t>
  </si>
  <si>
    <t>popr I</t>
  </si>
  <si>
    <t>popr II</t>
  </si>
  <si>
    <t>pop zav</t>
  </si>
  <si>
    <t>16-17</t>
  </si>
</sst>
</file>

<file path=xl/styles.xml><?xml version="1.0" encoding="utf-8"?>
<styleSheet xmlns="http://schemas.openxmlformats.org/spreadsheetml/2006/main">
  <fonts count="18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5" customHeight="1"/>
  <cols>
    <col min="1" max="1" width="18.28515625" bestFit="1" customWidth="1"/>
    <col min="2" max="2" width="19.42578125" bestFit="1" customWidth="1"/>
  </cols>
  <sheetData>
    <row r="1" spans="1:2" ht="15" customHeight="1">
      <c r="A1" t="s">
        <v>0</v>
      </c>
      <c r="B1" t="s">
        <v>1</v>
      </c>
    </row>
    <row r="2" spans="1:2" ht="15" customHeight="1">
      <c r="A2" t="s">
        <v>2</v>
      </c>
      <c r="B2" t="s">
        <v>3</v>
      </c>
    </row>
    <row r="3" spans="1:2" ht="15" customHeight="1">
      <c r="A3" t="s">
        <v>4</v>
      </c>
      <c r="B3" t="s">
        <v>5</v>
      </c>
    </row>
    <row r="4" spans="1:2" ht="15" customHeight="1">
      <c r="A4" t="s">
        <v>6</v>
      </c>
      <c r="B4" t="s">
        <v>7</v>
      </c>
    </row>
    <row r="5" spans="1:2" ht="15" customHeight="1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0"/>
  <sheetViews>
    <sheetView tabSelected="1" topLeftCell="A16" workbookViewId="0">
      <selection activeCell="P41" sqref="P41"/>
    </sheetView>
  </sheetViews>
  <sheetFormatPr defaultRowHeight="15" customHeight="1"/>
  <cols>
    <col min="1" max="1" width="3.85546875" customWidth="1"/>
    <col min="2" max="2" width="5.7109375" customWidth="1"/>
    <col min="3" max="3" width="11.7109375" customWidth="1"/>
    <col min="4" max="4" width="12" customWidth="1"/>
    <col min="5" max="5" width="5.7109375" style="3" customWidth="1"/>
    <col min="6" max="6" width="6" style="3" customWidth="1"/>
    <col min="7" max="8" width="6.5703125" style="3" customWidth="1"/>
    <col min="9" max="9" width="4.140625" style="3" customWidth="1"/>
    <col min="10" max="10" width="4" style="3" customWidth="1"/>
    <col min="11" max="11" width="4.140625" style="3" customWidth="1"/>
    <col min="12" max="12" width="4.7109375" style="3" customWidth="1"/>
    <col min="13" max="13" width="4.42578125" style="3" customWidth="1"/>
    <col min="14" max="14" width="5.85546875" style="3" customWidth="1"/>
    <col min="15" max="15" width="6.42578125" style="3" customWidth="1"/>
    <col min="16" max="16" width="7.28515625" style="3" customWidth="1"/>
    <col min="17" max="17" width="5.42578125" style="3" customWidth="1"/>
  </cols>
  <sheetData>
    <row r="1" spans="1:17" ht="15" customHeight="1">
      <c r="A1" s="1"/>
      <c r="B1" s="1"/>
      <c r="C1" s="1"/>
      <c r="D1" s="1" t="s">
        <v>114</v>
      </c>
      <c r="E1" s="2"/>
      <c r="F1" s="2" t="s">
        <v>127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customHeight="1">
      <c r="A2" s="1" t="s">
        <v>10</v>
      </c>
      <c r="B2" s="1" t="s">
        <v>11</v>
      </c>
      <c r="C2" s="1" t="s">
        <v>12</v>
      </c>
      <c r="D2" s="1" t="s">
        <v>13</v>
      </c>
      <c r="E2" s="2" t="s">
        <v>116</v>
      </c>
      <c r="F2" s="2" t="s">
        <v>117</v>
      </c>
      <c r="G2" s="2" t="s">
        <v>118</v>
      </c>
      <c r="H2" s="2" t="s">
        <v>119</v>
      </c>
      <c r="I2" s="2" t="s">
        <v>120</v>
      </c>
      <c r="J2" s="2" t="s">
        <v>121</v>
      </c>
      <c r="K2" s="2" t="s">
        <v>115</v>
      </c>
      <c r="L2" s="2" t="s">
        <v>122</v>
      </c>
      <c r="M2" s="2" t="s">
        <v>123</v>
      </c>
      <c r="N2" s="2" t="s">
        <v>124</v>
      </c>
      <c r="O2" s="2" t="s">
        <v>125</v>
      </c>
      <c r="P2" s="2" t="s">
        <v>126</v>
      </c>
      <c r="Q2" s="2" t="s">
        <v>121</v>
      </c>
    </row>
    <row r="3" spans="1:17" ht="15" customHeight="1">
      <c r="A3" s="1" t="s">
        <v>14</v>
      </c>
      <c r="B3" s="1" t="s">
        <v>9</v>
      </c>
      <c r="C3" s="1" t="s">
        <v>15</v>
      </c>
      <c r="D3" s="1" t="s">
        <v>16</v>
      </c>
      <c r="E3" s="2"/>
      <c r="F3" s="2"/>
      <c r="G3" s="2"/>
      <c r="H3" s="2"/>
      <c r="I3" s="2"/>
      <c r="J3" s="2">
        <f t="shared" ref="J3:J41" si="0">SUM(E3:I3)</f>
        <v>0</v>
      </c>
      <c r="K3" s="2"/>
      <c r="L3" s="2"/>
      <c r="M3" s="2"/>
      <c r="N3" s="2"/>
      <c r="O3" s="2"/>
      <c r="P3" s="2"/>
      <c r="Q3" s="2">
        <f t="shared" ref="Q3:Q41" si="1">J3+(MAX(K3,N3))+(MAX(L3,O3))+(MAX(M3,P3))</f>
        <v>0</v>
      </c>
    </row>
    <row r="4" spans="1:17" ht="15" customHeight="1">
      <c r="A4" s="1" t="s">
        <v>17</v>
      </c>
      <c r="B4" s="1" t="s">
        <v>9</v>
      </c>
      <c r="C4" s="1" t="s">
        <v>18</v>
      </c>
      <c r="D4" s="1" t="s">
        <v>19</v>
      </c>
      <c r="E4" s="2"/>
      <c r="F4" s="2"/>
      <c r="G4" s="2"/>
      <c r="H4" s="2"/>
      <c r="I4" s="2"/>
      <c r="J4" s="2">
        <f t="shared" si="0"/>
        <v>0</v>
      </c>
      <c r="K4" s="2">
        <v>0</v>
      </c>
      <c r="L4" s="2"/>
      <c r="M4" s="2"/>
      <c r="N4" s="2"/>
      <c r="O4" s="2"/>
      <c r="P4" s="2"/>
      <c r="Q4" s="2">
        <f t="shared" si="1"/>
        <v>0</v>
      </c>
    </row>
    <row r="5" spans="1:17" ht="15" customHeight="1">
      <c r="A5" s="1" t="s">
        <v>20</v>
      </c>
      <c r="B5" s="1" t="s">
        <v>9</v>
      </c>
      <c r="C5" s="1" t="s">
        <v>21</v>
      </c>
      <c r="D5" s="1" t="s">
        <v>22</v>
      </c>
      <c r="E5" s="2">
        <v>4</v>
      </c>
      <c r="F5" s="2">
        <v>4</v>
      </c>
      <c r="G5" s="2">
        <v>4</v>
      </c>
      <c r="H5" s="2">
        <v>4</v>
      </c>
      <c r="I5" s="2">
        <v>4</v>
      </c>
      <c r="J5" s="2">
        <f t="shared" si="0"/>
        <v>20</v>
      </c>
      <c r="K5" s="2">
        <v>7</v>
      </c>
      <c r="L5" s="2">
        <v>2</v>
      </c>
      <c r="M5" s="2">
        <v>6</v>
      </c>
      <c r="N5" s="2">
        <v>8</v>
      </c>
      <c r="O5" s="2">
        <v>10</v>
      </c>
      <c r="P5" s="2">
        <v>12</v>
      </c>
      <c r="Q5" s="2">
        <f t="shared" si="1"/>
        <v>50</v>
      </c>
    </row>
    <row r="6" spans="1:17" ht="15" customHeight="1">
      <c r="A6" s="1" t="s">
        <v>23</v>
      </c>
      <c r="B6" s="1" t="s">
        <v>9</v>
      </c>
      <c r="C6" s="1" t="s">
        <v>24</v>
      </c>
      <c r="D6" s="1" t="s">
        <v>25</v>
      </c>
      <c r="E6" s="2"/>
      <c r="F6" s="2"/>
      <c r="G6" s="2"/>
      <c r="H6" s="2"/>
      <c r="I6" s="2"/>
      <c r="J6" s="2">
        <f t="shared" si="0"/>
        <v>0</v>
      </c>
      <c r="K6" s="2">
        <v>0</v>
      </c>
      <c r="L6" s="2">
        <v>0</v>
      </c>
      <c r="M6" s="2">
        <v>0</v>
      </c>
      <c r="N6" s="2">
        <v>10</v>
      </c>
      <c r="O6" s="2">
        <v>10</v>
      </c>
      <c r="P6" s="2"/>
      <c r="Q6" s="2">
        <f t="shared" si="1"/>
        <v>20</v>
      </c>
    </row>
    <row r="7" spans="1:17" ht="15" customHeight="1">
      <c r="A7" s="1" t="s">
        <v>26</v>
      </c>
      <c r="B7" s="1" t="s">
        <v>9</v>
      </c>
      <c r="C7" s="1" t="s">
        <v>27</v>
      </c>
      <c r="D7" s="1" t="s">
        <v>28</v>
      </c>
      <c r="E7" s="2"/>
      <c r="F7" s="2"/>
      <c r="G7" s="2"/>
      <c r="H7" s="2"/>
      <c r="I7" s="2"/>
      <c r="J7" s="2">
        <f t="shared" si="0"/>
        <v>0</v>
      </c>
      <c r="K7" s="2">
        <v>19</v>
      </c>
      <c r="L7" s="2">
        <v>0</v>
      </c>
      <c r="M7" s="2"/>
      <c r="N7" s="2"/>
      <c r="O7" s="2"/>
      <c r="P7" s="2">
        <v>10</v>
      </c>
      <c r="Q7" s="2">
        <f t="shared" si="1"/>
        <v>29</v>
      </c>
    </row>
    <row r="8" spans="1:17" ht="15" customHeight="1">
      <c r="A8" s="1" t="s">
        <v>29</v>
      </c>
      <c r="B8" s="1" t="s">
        <v>9</v>
      </c>
      <c r="C8" s="1" t="s">
        <v>30</v>
      </c>
      <c r="D8" s="1" t="s">
        <v>31</v>
      </c>
      <c r="E8" s="2"/>
      <c r="F8" s="2"/>
      <c r="G8" s="2"/>
      <c r="H8" s="2"/>
      <c r="I8" s="2"/>
      <c r="J8" s="2">
        <f t="shared" si="0"/>
        <v>0</v>
      </c>
      <c r="K8" s="2">
        <v>0</v>
      </c>
      <c r="L8" s="2">
        <v>0</v>
      </c>
      <c r="M8" s="2"/>
      <c r="N8" s="2"/>
      <c r="O8" s="2"/>
      <c r="P8" s="2"/>
      <c r="Q8" s="2">
        <f t="shared" si="1"/>
        <v>0</v>
      </c>
    </row>
    <row r="9" spans="1:17" ht="15" customHeight="1">
      <c r="A9" s="1" t="s">
        <v>32</v>
      </c>
      <c r="B9" s="1" t="s">
        <v>9</v>
      </c>
      <c r="C9" s="1" t="s">
        <v>33</v>
      </c>
      <c r="D9" s="1" t="s">
        <v>34</v>
      </c>
      <c r="E9" s="2"/>
      <c r="F9" s="2"/>
      <c r="G9" s="2"/>
      <c r="H9" s="2"/>
      <c r="I9" s="2"/>
      <c r="J9" s="2">
        <f t="shared" si="0"/>
        <v>0</v>
      </c>
      <c r="K9" s="2">
        <v>0</v>
      </c>
      <c r="L9" s="2"/>
      <c r="M9" s="2"/>
      <c r="N9" s="2"/>
      <c r="O9" s="2"/>
      <c r="P9" s="2"/>
      <c r="Q9" s="2">
        <f t="shared" si="1"/>
        <v>0</v>
      </c>
    </row>
    <row r="10" spans="1:17" ht="15" customHeight="1">
      <c r="A10" s="1" t="s">
        <v>35</v>
      </c>
      <c r="B10" s="1" t="s">
        <v>9</v>
      </c>
      <c r="C10" s="1" t="s">
        <v>36</v>
      </c>
      <c r="D10" s="1" t="s">
        <v>37</v>
      </c>
      <c r="E10" s="2">
        <v>4</v>
      </c>
      <c r="F10" s="2">
        <v>4</v>
      </c>
      <c r="G10" s="2">
        <v>4</v>
      </c>
      <c r="H10" s="2">
        <v>4</v>
      </c>
      <c r="I10" s="2">
        <v>4</v>
      </c>
      <c r="J10" s="2">
        <f t="shared" si="0"/>
        <v>20</v>
      </c>
      <c r="K10" s="2">
        <v>28</v>
      </c>
      <c r="L10" s="2">
        <v>19</v>
      </c>
      <c r="M10" s="2">
        <v>20</v>
      </c>
      <c r="N10" s="2"/>
      <c r="O10" s="2">
        <v>16</v>
      </c>
      <c r="P10" s="2"/>
      <c r="Q10" s="2">
        <f t="shared" si="1"/>
        <v>87</v>
      </c>
    </row>
    <row r="11" spans="1:17" ht="15" customHeight="1">
      <c r="A11" s="1" t="s">
        <v>38</v>
      </c>
      <c r="B11" s="1" t="s">
        <v>9</v>
      </c>
      <c r="C11" s="1" t="s">
        <v>39</v>
      </c>
      <c r="D11" s="1" t="s">
        <v>40</v>
      </c>
      <c r="E11" s="2"/>
      <c r="F11" s="2"/>
      <c r="G11" s="2"/>
      <c r="H11" s="2"/>
      <c r="I11" s="2"/>
      <c r="J11" s="2">
        <f t="shared" si="0"/>
        <v>0</v>
      </c>
      <c r="K11" s="2"/>
      <c r="L11" s="2"/>
      <c r="M11" s="2"/>
      <c r="N11" s="2"/>
      <c r="O11" s="2"/>
      <c r="P11" s="2"/>
      <c r="Q11" s="2">
        <f t="shared" si="1"/>
        <v>0</v>
      </c>
    </row>
    <row r="12" spans="1:17" ht="15" customHeight="1">
      <c r="A12" s="1" t="s">
        <v>41</v>
      </c>
      <c r="B12" s="1" t="s">
        <v>9</v>
      </c>
      <c r="C12" s="1" t="s">
        <v>42</v>
      </c>
      <c r="D12" s="1" t="s">
        <v>43</v>
      </c>
      <c r="E12" s="2">
        <v>0</v>
      </c>
      <c r="F12" s="2">
        <v>0</v>
      </c>
      <c r="G12" s="2"/>
      <c r="H12" s="2"/>
      <c r="I12" s="2">
        <v>2</v>
      </c>
      <c r="J12" s="2">
        <f t="shared" si="0"/>
        <v>2</v>
      </c>
      <c r="K12" s="2">
        <v>0</v>
      </c>
      <c r="L12" s="2"/>
      <c r="M12" s="2"/>
      <c r="N12" s="2"/>
      <c r="O12" s="2"/>
      <c r="P12" s="2"/>
      <c r="Q12" s="2">
        <f t="shared" si="1"/>
        <v>2</v>
      </c>
    </row>
    <row r="13" spans="1:17" ht="15" customHeight="1">
      <c r="A13" s="1" t="s">
        <v>44</v>
      </c>
      <c r="B13" s="1" t="s">
        <v>9</v>
      </c>
      <c r="C13" s="1" t="s">
        <v>45</v>
      </c>
      <c r="D13" s="1" t="s">
        <v>46</v>
      </c>
      <c r="E13" s="2">
        <v>4</v>
      </c>
      <c r="F13" s="2">
        <v>4</v>
      </c>
      <c r="G13" s="2">
        <v>4</v>
      </c>
      <c r="H13" s="2">
        <v>4</v>
      </c>
      <c r="I13" s="2">
        <v>4</v>
      </c>
      <c r="J13" s="2">
        <f t="shared" si="0"/>
        <v>20</v>
      </c>
      <c r="K13" s="2">
        <v>30</v>
      </c>
      <c r="L13" s="2">
        <v>17</v>
      </c>
      <c r="M13" s="2">
        <v>20</v>
      </c>
      <c r="N13" s="2"/>
      <c r="O13" s="2">
        <v>29</v>
      </c>
      <c r="P13" s="2"/>
      <c r="Q13" s="2">
        <f t="shared" si="1"/>
        <v>99</v>
      </c>
    </row>
    <row r="14" spans="1:17" ht="15" customHeight="1">
      <c r="A14" s="1" t="s">
        <v>47</v>
      </c>
      <c r="B14" s="1" t="s">
        <v>9</v>
      </c>
      <c r="C14" s="1" t="s">
        <v>48</v>
      </c>
      <c r="D14" s="1" t="s">
        <v>49</v>
      </c>
      <c r="E14" s="2">
        <v>4</v>
      </c>
      <c r="F14" s="2">
        <v>4</v>
      </c>
      <c r="G14" s="2">
        <v>4</v>
      </c>
      <c r="H14" s="2">
        <v>4</v>
      </c>
      <c r="I14" s="2">
        <v>4</v>
      </c>
      <c r="J14" s="2">
        <f t="shared" si="0"/>
        <v>20</v>
      </c>
      <c r="K14" s="2">
        <v>27</v>
      </c>
      <c r="L14" s="2">
        <v>24</v>
      </c>
      <c r="M14" s="2">
        <v>20</v>
      </c>
      <c r="N14" s="2"/>
      <c r="O14" s="2"/>
      <c r="P14" s="2"/>
      <c r="Q14" s="2">
        <f t="shared" si="1"/>
        <v>91</v>
      </c>
    </row>
    <row r="15" spans="1:17" ht="15" customHeight="1">
      <c r="A15" s="1" t="s">
        <v>50</v>
      </c>
      <c r="B15" s="1" t="s">
        <v>9</v>
      </c>
      <c r="C15" s="1" t="s">
        <v>51</v>
      </c>
      <c r="D15" s="1" t="s">
        <v>52</v>
      </c>
      <c r="E15" s="2">
        <v>4</v>
      </c>
      <c r="F15" s="2">
        <v>4</v>
      </c>
      <c r="G15" s="2">
        <v>4</v>
      </c>
      <c r="H15" s="2">
        <v>4</v>
      </c>
      <c r="I15" s="2">
        <v>4</v>
      </c>
      <c r="J15" s="2">
        <f t="shared" si="0"/>
        <v>20</v>
      </c>
      <c r="K15" s="2">
        <v>15</v>
      </c>
      <c r="L15" s="2">
        <v>6</v>
      </c>
      <c r="M15" s="2">
        <v>12</v>
      </c>
      <c r="N15" s="2"/>
      <c r="O15" s="2"/>
      <c r="P15" s="2"/>
      <c r="Q15" s="2">
        <f t="shared" si="1"/>
        <v>53</v>
      </c>
    </row>
    <row r="16" spans="1:17" ht="15" customHeight="1">
      <c r="A16" s="1" t="s">
        <v>53</v>
      </c>
      <c r="B16" s="1" t="s">
        <v>9</v>
      </c>
      <c r="C16" s="1" t="s">
        <v>54</v>
      </c>
      <c r="D16" s="1" t="s">
        <v>55</v>
      </c>
      <c r="E16" s="2">
        <v>4</v>
      </c>
      <c r="F16" s="2"/>
      <c r="G16" s="2"/>
      <c r="H16" s="2"/>
      <c r="I16" s="2">
        <v>2</v>
      </c>
      <c r="J16" s="2">
        <f t="shared" si="0"/>
        <v>6</v>
      </c>
      <c r="K16" s="2">
        <v>0</v>
      </c>
      <c r="L16" s="2"/>
      <c r="M16" s="2"/>
      <c r="N16" s="2"/>
      <c r="O16" s="2"/>
      <c r="P16" s="2"/>
      <c r="Q16" s="2">
        <f t="shared" si="1"/>
        <v>6</v>
      </c>
    </row>
    <row r="17" spans="1:17" ht="15" customHeight="1">
      <c r="A17" s="1" t="s">
        <v>56</v>
      </c>
      <c r="B17" s="1" t="s">
        <v>9</v>
      </c>
      <c r="C17" s="1" t="s">
        <v>57</v>
      </c>
      <c r="D17" s="1" t="s">
        <v>58</v>
      </c>
      <c r="E17" s="2">
        <v>0</v>
      </c>
      <c r="F17" s="2">
        <v>0</v>
      </c>
      <c r="G17" s="2">
        <v>0</v>
      </c>
      <c r="H17" s="2"/>
      <c r="I17" s="2">
        <v>4</v>
      </c>
      <c r="J17" s="2">
        <f t="shared" si="0"/>
        <v>4</v>
      </c>
      <c r="K17" s="2"/>
      <c r="L17" s="2">
        <v>7</v>
      </c>
      <c r="M17" s="2">
        <v>0</v>
      </c>
      <c r="N17" s="2">
        <v>8</v>
      </c>
      <c r="O17" s="2">
        <v>9</v>
      </c>
      <c r="P17" s="2"/>
      <c r="Q17" s="2">
        <f t="shared" si="1"/>
        <v>21</v>
      </c>
    </row>
    <row r="18" spans="1:17" ht="15" customHeight="1">
      <c r="A18" s="1" t="s">
        <v>59</v>
      </c>
      <c r="B18" s="1" t="s">
        <v>9</v>
      </c>
      <c r="C18" s="1" t="s">
        <v>60</v>
      </c>
      <c r="D18" s="1" t="s">
        <v>61</v>
      </c>
      <c r="E18" s="2"/>
      <c r="F18" s="2"/>
      <c r="G18" s="2"/>
      <c r="H18" s="2"/>
      <c r="I18" s="2"/>
      <c r="J18" s="2">
        <f t="shared" si="0"/>
        <v>0</v>
      </c>
      <c r="K18" s="2"/>
      <c r="L18" s="2"/>
      <c r="M18" s="2"/>
      <c r="N18" s="2"/>
      <c r="O18" s="2"/>
      <c r="P18" s="2"/>
      <c r="Q18" s="2">
        <f t="shared" si="1"/>
        <v>0</v>
      </c>
    </row>
    <row r="19" spans="1:17" ht="15" customHeight="1">
      <c r="A19" s="1" t="s">
        <v>62</v>
      </c>
      <c r="B19" s="1" t="s">
        <v>9</v>
      </c>
      <c r="C19" s="1" t="s">
        <v>63</v>
      </c>
      <c r="D19" s="1" t="s">
        <v>64</v>
      </c>
      <c r="E19" s="2"/>
      <c r="F19" s="2"/>
      <c r="G19" s="2"/>
      <c r="H19" s="2"/>
      <c r="I19" s="2"/>
      <c r="J19" s="2">
        <f t="shared" si="0"/>
        <v>0</v>
      </c>
      <c r="K19" s="2"/>
      <c r="L19" s="2"/>
      <c r="M19" s="2"/>
      <c r="N19" s="2"/>
      <c r="O19" s="2"/>
      <c r="P19" s="2"/>
      <c r="Q19" s="2">
        <f t="shared" si="1"/>
        <v>0</v>
      </c>
    </row>
    <row r="20" spans="1:17" ht="15" customHeight="1">
      <c r="A20" s="1" t="s">
        <v>65</v>
      </c>
      <c r="B20" s="1" t="s">
        <v>9</v>
      </c>
      <c r="C20" s="1" t="s">
        <v>42</v>
      </c>
      <c r="D20" s="1" t="s">
        <v>66</v>
      </c>
      <c r="E20" s="2"/>
      <c r="F20" s="2"/>
      <c r="G20" s="2"/>
      <c r="H20" s="2"/>
      <c r="I20" s="2"/>
      <c r="J20" s="2">
        <f t="shared" si="0"/>
        <v>0</v>
      </c>
      <c r="K20" s="2"/>
      <c r="L20" s="2"/>
      <c r="M20" s="2"/>
      <c r="N20" s="2"/>
      <c r="O20" s="2"/>
      <c r="P20" s="2"/>
      <c r="Q20" s="2">
        <f t="shared" si="1"/>
        <v>0</v>
      </c>
    </row>
    <row r="21" spans="1:17" ht="15" customHeight="1">
      <c r="A21" s="1" t="s">
        <v>67</v>
      </c>
      <c r="B21" s="1" t="s">
        <v>9</v>
      </c>
      <c r="C21" s="1" t="s">
        <v>68</v>
      </c>
      <c r="D21" s="1" t="s">
        <v>69</v>
      </c>
      <c r="E21" s="2">
        <v>0</v>
      </c>
      <c r="F21" s="2"/>
      <c r="G21" s="2"/>
      <c r="H21" s="2"/>
      <c r="I21" s="2"/>
      <c r="J21" s="2">
        <f t="shared" si="0"/>
        <v>0</v>
      </c>
      <c r="K21" s="2">
        <v>0</v>
      </c>
      <c r="L21" s="2"/>
      <c r="M21" s="2"/>
      <c r="N21" s="2"/>
      <c r="O21" s="2"/>
      <c r="P21" s="2"/>
      <c r="Q21" s="2">
        <f t="shared" si="1"/>
        <v>0</v>
      </c>
    </row>
    <row r="22" spans="1:17" ht="15" customHeight="1">
      <c r="A22" s="1" t="s">
        <v>70</v>
      </c>
      <c r="B22" s="1" t="s">
        <v>9</v>
      </c>
      <c r="C22" s="1" t="s">
        <v>71</v>
      </c>
      <c r="D22" s="1" t="s">
        <v>72</v>
      </c>
      <c r="E22" s="2"/>
      <c r="F22" s="2"/>
      <c r="G22" s="2"/>
      <c r="H22" s="2"/>
      <c r="I22" s="2"/>
      <c r="J22" s="2">
        <f t="shared" si="0"/>
        <v>0</v>
      </c>
      <c r="K22" s="2"/>
      <c r="L22" s="2"/>
      <c r="M22" s="2"/>
      <c r="N22" s="2"/>
      <c r="O22" s="2"/>
      <c r="P22" s="2"/>
      <c r="Q22" s="2">
        <f t="shared" si="1"/>
        <v>0</v>
      </c>
    </row>
    <row r="23" spans="1:17" ht="15" customHeight="1">
      <c r="A23" s="1" t="s">
        <v>73</v>
      </c>
      <c r="B23" s="1" t="s">
        <v>9</v>
      </c>
      <c r="C23" s="1" t="s">
        <v>74</v>
      </c>
      <c r="D23" s="1" t="s">
        <v>75</v>
      </c>
      <c r="E23" s="2"/>
      <c r="F23" s="2"/>
      <c r="G23" s="2"/>
      <c r="H23" s="2"/>
      <c r="I23" s="2"/>
      <c r="J23" s="2">
        <f t="shared" si="0"/>
        <v>0</v>
      </c>
      <c r="K23" s="2">
        <v>5</v>
      </c>
      <c r="L23" s="2"/>
      <c r="M23" s="2"/>
      <c r="N23" s="2"/>
      <c r="O23" s="2"/>
      <c r="P23" s="2"/>
      <c r="Q23" s="2">
        <f t="shared" si="1"/>
        <v>5</v>
      </c>
    </row>
    <row r="24" spans="1:17" ht="15" customHeight="1">
      <c r="A24" s="1" t="s">
        <v>76</v>
      </c>
      <c r="B24" s="1" t="s">
        <v>9</v>
      </c>
      <c r="C24" s="1" t="s">
        <v>21</v>
      </c>
      <c r="D24" s="1" t="s">
        <v>77</v>
      </c>
      <c r="E24" s="2">
        <v>4</v>
      </c>
      <c r="F24" s="2">
        <v>4</v>
      </c>
      <c r="G24" s="2">
        <v>4</v>
      </c>
      <c r="H24" s="2">
        <v>4</v>
      </c>
      <c r="I24" s="2">
        <v>4</v>
      </c>
      <c r="J24" s="2">
        <f t="shared" si="0"/>
        <v>20</v>
      </c>
      <c r="K24" s="2">
        <v>1</v>
      </c>
      <c r="L24" s="2">
        <v>2</v>
      </c>
      <c r="M24" s="2">
        <v>15</v>
      </c>
      <c r="N24" s="2">
        <v>10</v>
      </c>
      <c r="O24" s="2">
        <v>10</v>
      </c>
      <c r="P24" s="2"/>
      <c r="Q24" s="2">
        <f t="shared" si="1"/>
        <v>55</v>
      </c>
    </row>
    <row r="25" spans="1:17" ht="15" customHeight="1">
      <c r="A25" s="1" t="s">
        <v>78</v>
      </c>
      <c r="B25" s="1" t="s">
        <v>9</v>
      </c>
      <c r="C25" s="1" t="s">
        <v>79</v>
      </c>
      <c r="D25" s="1" t="s">
        <v>80</v>
      </c>
      <c r="E25" s="2"/>
      <c r="F25" s="2"/>
      <c r="G25" s="2"/>
      <c r="H25" s="2"/>
      <c r="I25" s="2"/>
      <c r="J25" s="2">
        <f t="shared" si="0"/>
        <v>0</v>
      </c>
      <c r="K25" s="2"/>
      <c r="L25" s="2"/>
      <c r="M25" s="2"/>
      <c r="N25" s="2"/>
      <c r="O25" s="2"/>
      <c r="P25" s="2"/>
      <c r="Q25" s="2">
        <f t="shared" si="1"/>
        <v>0</v>
      </c>
    </row>
    <row r="26" spans="1:17" ht="15" customHeight="1">
      <c r="A26" s="1" t="s">
        <v>81</v>
      </c>
      <c r="B26" s="1" t="s">
        <v>9</v>
      </c>
      <c r="C26" s="1" t="s">
        <v>18</v>
      </c>
      <c r="D26" s="1" t="s">
        <v>82</v>
      </c>
      <c r="E26" s="2">
        <v>4</v>
      </c>
      <c r="F26" s="2">
        <v>4</v>
      </c>
      <c r="G26" s="2"/>
      <c r="H26" s="2"/>
      <c r="I26" s="2">
        <v>2</v>
      </c>
      <c r="J26" s="2">
        <f t="shared" si="0"/>
        <v>10</v>
      </c>
      <c r="K26" s="2">
        <v>30</v>
      </c>
      <c r="L26" s="2"/>
      <c r="M26" s="2"/>
      <c r="N26" s="2"/>
      <c r="O26" s="2"/>
      <c r="P26" s="2"/>
      <c r="Q26" s="2">
        <f t="shared" si="1"/>
        <v>40</v>
      </c>
    </row>
    <row r="27" spans="1:17" ht="15" customHeight="1">
      <c r="A27" s="1" t="s">
        <v>83</v>
      </c>
      <c r="B27" s="1" t="s">
        <v>9</v>
      </c>
      <c r="C27" s="1" t="s">
        <v>84</v>
      </c>
      <c r="D27" s="1" t="s">
        <v>85</v>
      </c>
      <c r="E27" s="2"/>
      <c r="F27" s="2"/>
      <c r="G27" s="2"/>
      <c r="H27" s="2"/>
      <c r="I27" s="2"/>
      <c r="J27" s="2">
        <f t="shared" si="0"/>
        <v>0</v>
      </c>
      <c r="K27" s="2"/>
      <c r="L27" s="2"/>
      <c r="M27" s="2"/>
      <c r="N27" s="2"/>
      <c r="O27" s="2"/>
      <c r="P27" s="2"/>
      <c r="Q27" s="2">
        <f t="shared" si="1"/>
        <v>0</v>
      </c>
    </row>
    <row r="28" spans="1:17" ht="15" customHeight="1">
      <c r="A28" s="1" t="s">
        <v>86</v>
      </c>
      <c r="B28" s="1" t="s">
        <v>87</v>
      </c>
      <c r="C28" s="1" t="s">
        <v>88</v>
      </c>
      <c r="D28" s="1" t="s">
        <v>89</v>
      </c>
      <c r="E28" s="2"/>
      <c r="F28" s="2"/>
      <c r="G28" s="2"/>
      <c r="H28" s="2"/>
      <c r="I28" s="2"/>
      <c r="J28" s="2">
        <f t="shared" si="0"/>
        <v>0</v>
      </c>
      <c r="K28" s="2"/>
      <c r="L28" s="2"/>
      <c r="M28" s="2"/>
      <c r="N28" s="2"/>
      <c r="O28" s="2"/>
      <c r="P28" s="2"/>
      <c r="Q28" s="2">
        <f t="shared" si="1"/>
        <v>0</v>
      </c>
    </row>
    <row r="29" spans="1:17" ht="15" customHeight="1">
      <c r="A29" s="1" t="s">
        <v>23</v>
      </c>
      <c r="B29" s="1" t="s">
        <v>87</v>
      </c>
      <c r="C29" s="1" t="s">
        <v>90</v>
      </c>
      <c r="D29" s="1" t="s">
        <v>91</v>
      </c>
      <c r="E29" s="2">
        <v>4</v>
      </c>
      <c r="F29" s="2"/>
      <c r="G29" s="2"/>
      <c r="H29" s="2"/>
      <c r="I29" s="2">
        <v>3</v>
      </c>
      <c r="J29" s="2">
        <f t="shared" si="0"/>
        <v>7</v>
      </c>
      <c r="K29" s="2">
        <v>6</v>
      </c>
      <c r="L29" s="2">
        <v>0</v>
      </c>
      <c r="M29" s="2"/>
      <c r="N29" s="2">
        <v>3</v>
      </c>
      <c r="O29" s="2"/>
      <c r="P29" s="2"/>
      <c r="Q29" s="2">
        <f t="shared" si="1"/>
        <v>13</v>
      </c>
    </row>
    <row r="30" spans="1:17" ht="15" customHeight="1">
      <c r="A30" s="1" t="s">
        <v>26</v>
      </c>
      <c r="B30" s="1" t="s">
        <v>87</v>
      </c>
      <c r="C30" s="1" t="s">
        <v>92</v>
      </c>
      <c r="D30" s="1" t="s">
        <v>93</v>
      </c>
      <c r="E30" s="2">
        <v>4</v>
      </c>
      <c r="F30" s="2">
        <v>0</v>
      </c>
      <c r="G30" s="2">
        <v>4</v>
      </c>
      <c r="H30" s="2">
        <v>4</v>
      </c>
      <c r="I30" s="2">
        <v>3</v>
      </c>
      <c r="J30" s="2">
        <f t="shared" si="0"/>
        <v>15</v>
      </c>
      <c r="K30" s="2">
        <v>11</v>
      </c>
      <c r="L30" s="2">
        <v>0</v>
      </c>
      <c r="M30" s="2"/>
      <c r="N30" s="2"/>
      <c r="O30" s="2">
        <v>12</v>
      </c>
      <c r="P30" s="2">
        <v>13</v>
      </c>
      <c r="Q30" s="2">
        <f t="shared" si="1"/>
        <v>51</v>
      </c>
    </row>
    <row r="31" spans="1:17" ht="15" customHeight="1">
      <c r="A31" s="1" t="s">
        <v>29</v>
      </c>
      <c r="B31" s="1" t="s">
        <v>87</v>
      </c>
      <c r="C31" s="1" t="s">
        <v>45</v>
      </c>
      <c r="D31" s="1" t="s">
        <v>94</v>
      </c>
      <c r="E31" s="2"/>
      <c r="F31" s="2">
        <v>0</v>
      </c>
      <c r="G31" s="2"/>
      <c r="H31" s="2"/>
      <c r="I31" s="2"/>
      <c r="J31" s="2">
        <f t="shared" si="0"/>
        <v>0</v>
      </c>
      <c r="K31" s="2">
        <v>0</v>
      </c>
      <c r="L31" s="2"/>
      <c r="M31" s="2"/>
      <c r="N31" s="2"/>
      <c r="O31" s="2"/>
      <c r="P31" s="2"/>
      <c r="Q31" s="2">
        <f t="shared" si="1"/>
        <v>0</v>
      </c>
    </row>
    <row r="32" spans="1:17" ht="15" customHeight="1">
      <c r="A32" s="1" t="s">
        <v>32</v>
      </c>
      <c r="B32" s="1" t="s">
        <v>87</v>
      </c>
      <c r="C32" s="1" t="s">
        <v>95</v>
      </c>
      <c r="D32" s="1" t="s">
        <v>96</v>
      </c>
      <c r="E32" s="2">
        <v>4</v>
      </c>
      <c r="F32" s="2"/>
      <c r="G32" s="2">
        <v>4</v>
      </c>
      <c r="H32" s="2"/>
      <c r="I32" s="2">
        <v>1</v>
      </c>
      <c r="J32" s="2">
        <f t="shared" si="0"/>
        <v>9</v>
      </c>
      <c r="K32" s="2"/>
      <c r="L32" s="2">
        <v>0</v>
      </c>
      <c r="M32" s="2"/>
      <c r="N32" s="2"/>
      <c r="O32" s="2"/>
      <c r="P32" s="2"/>
      <c r="Q32" s="2">
        <f t="shared" si="1"/>
        <v>9</v>
      </c>
    </row>
    <row r="33" spans="1:17" ht="15" customHeight="1">
      <c r="A33" s="1" t="s">
        <v>35</v>
      </c>
      <c r="B33" s="1" t="s">
        <v>87</v>
      </c>
      <c r="C33" s="1" t="s">
        <v>97</v>
      </c>
      <c r="D33" s="1" t="s">
        <v>98</v>
      </c>
      <c r="E33" s="2"/>
      <c r="F33" s="2"/>
      <c r="G33" s="2"/>
      <c r="H33" s="2"/>
      <c r="I33" s="2"/>
      <c r="J33" s="2">
        <f t="shared" si="0"/>
        <v>0</v>
      </c>
      <c r="K33" s="2"/>
      <c r="L33" s="2"/>
      <c r="M33" s="2"/>
      <c r="N33" s="2"/>
      <c r="O33" s="2"/>
      <c r="P33" s="2"/>
      <c r="Q33" s="2">
        <f t="shared" si="1"/>
        <v>0</v>
      </c>
    </row>
    <row r="34" spans="1:17" ht="15" customHeight="1">
      <c r="A34" s="1" t="s">
        <v>41</v>
      </c>
      <c r="B34" s="1" t="s">
        <v>87</v>
      </c>
      <c r="C34" s="1" t="s">
        <v>99</v>
      </c>
      <c r="D34" s="1" t="s">
        <v>100</v>
      </c>
      <c r="E34" s="2"/>
      <c r="F34" s="2"/>
      <c r="G34" s="2"/>
      <c r="H34" s="2"/>
      <c r="I34" s="2"/>
      <c r="J34" s="2">
        <f t="shared" si="0"/>
        <v>0</v>
      </c>
      <c r="K34" s="2"/>
      <c r="L34" s="2"/>
      <c r="M34" s="2"/>
      <c r="N34" s="2"/>
      <c r="O34" s="2"/>
      <c r="P34" s="2"/>
      <c r="Q34" s="2">
        <f t="shared" si="1"/>
        <v>0</v>
      </c>
    </row>
    <row r="35" spans="1:17" ht="15" customHeight="1">
      <c r="A35" s="1" t="s">
        <v>53</v>
      </c>
      <c r="B35" s="1" t="s">
        <v>87</v>
      </c>
      <c r="C35" s="1" t="s">
        <v>101</v>
      </c>
      <c r="D35" s="1" t="s">
        <v>102</v>
      </c>
      <c r="E35" s="2"/>
      <c r="F35" s="2"/>
      <c r="G35" s="2"/>
      <c r="H35" s="2"/>
      <c r="I35" s="2"/>
      <c r="J35" s="2">
        <f t="shared" si="0"/>
        <v>0</v>
      </c>
      <c r="K35" s="2">
        <v>0</v>
      </c>
      <c r="L35" s="2"/>
      <c r="M35" s="2"/>
      <c r="N35" s="2"/>
      <c r="O35" s="2"/>
      <c r="P35" s="2"/>
      <c r="Q35" s="2">
        <f t="shared" si="1"/>
        <v>0</v>
      </c>
    </row>
    <row r="36" spans="1:17" ht="15" customHeight="1">
      <c r="A36" s="1" t="s">
        <v>56</v>
      </c>
      <c r="B36" s="1" t="s">
        <v>87</v>
      </c>
      <c r="C36" s="1" t="s">
        <v>36</v>
      </c>
      <c r="D36" s="1" t="s">
        <v>103</v>
      </c>
      <c r="E36" s="2"/>
      <c r="F36" s="2"/>
      <c r="G36" s="2"/>
      <c r="H36" s="2"/>
      <c r="I36" s="2"/>
      <c r="J36" s="2">
        <f t="shared" si="0"/>
        <v>0</v>
      </c>
      <c r="K36" s="2"/>
      <c r="L36" s="2">
        <v>3</v>
      </c>
      <c r="M36" s="2"/>
      <c r="N36" s="2">
        <v>0</v>
      </c>
      <c r="O36" s="2"/>
      <c r="P36" s="2"/>
      <c r="Q36" s="2">
        <f t="shared" si="1"/>
        <v>3</v>
      </c>
    </row>
    <row r="37" spans="1:17" ht="15" customHeight="1">
      <c r="A37" s="1" t="s">
        <v>59</v>
      </c>
      <c r="B37" s="1" t="s">
        <v>87</v>
      </c>
      <c r="C37" s="1" t="s">
        <v>104</v>
      </c>
      <c r="D37" s="1" t="s">
        <v>105</v>
      </c>
      <c r="E37" s="2">
        <v>4</v>
      </c>
      <c r="F37" s="2">
        <v>0</v>
      </c>
      <c r="G37" s="2">
        <v>4</v>
      </c>
      <c r="H37" s="2"/>
      <c r="I37" s="2">
        <v>4</v>
      </c>
      <c r="J37" s="2">
        <f t="shared" si="0"/>
        <v>12</v>
      </c>
      <c r="K37" s="2">
        <v>10</v>
      </c>
      <c r="L37" s="2">
        <v>3</v>
      </c>
      <c r="M37" s="2"/>
      <c r="N37" s="2">
        <v>12</v>
      </c>
      <c r="O37" s="2">
        <v>3</v>
      </c>
      <c r="P37" s="2"/>
      <c r="Q37" s="2">
        <f t="shared" si="1"/>
        <v>27</v>
      </c>
    </row>
    <row r="38" spans="1:17" ht="15" customHeight="1">
      <c r="A38" s="1" t="s">
        <v>73</v>
      </c>
      <c r="B38" s="1" t="s">
        <v>87</v>
      </c>
      <c r="C38" s="1" t="s">
        <v>106</v>
      </c>
      <c r="D38" s="1" t="s">
        <v>107</v>
      </c>
      <c r="E38" s="2"/>
      <c r="F38" s="2"/>
      <c r="G38" s="2"/>
      <c r="H38" s="2"/>
      <c r="I38" s="2"/>
      <c r="J38" s="2">
        <f t="shared" si="0"/>
        <v>0</v>
      </c>
      <c r="K38" s="2">
        <v>0</v>
      </c>
      <c r="L38" s="2">
        <v>0</v>
      </c>
      <c r="M38" s="2"/>
      <c r="N38" s="2">
        <v>0</v>
      </c>
      <c r="O38" s="2">
        <v>0</v>
      </c>
      <c r="P38" s="2"/>
      <c r="Q38" s="2">
        <f t="shared" si="1"/>
        <v>0</v>
      </c>
    </row>
    <row r="39" spans="1:17" ht="15" customHeight="1">
      <c r="A39" s="1" t="s">
        <v>81</v>
      </c>
      <c r="B39" s="1" t="s">
        <v>87</v>
      </c>
      <c r="C39" s="1" t="s">
        <v>68</v>
      </c>
      <c r="D39" s="1" t="s">
        <v>108</v>
      </c>
      <c r="E39" s="2"/>
      <c r="F39" s="2"/>
      <c r="G39" s="2"/>
      <c r="H39" s="2"/>
      <c r="I39" s="2"/>
      <c r="J39" s="2">
        <f t="shared" si="0"/>
        <v>0</v>
      </c>
      <c r="K39" s="2"/>
      <c r="L39" s="2"/>
      <c r="M39" s="2"/>
      <c r="N39" s="2"/>
      <c r="O39" s="2"/>
      <c r="P39" s="2"/>
      <c r="Q39" s="2">
        <f t="shared" si="1"/>
        <v>0</v>
      </c>
    </row>
    <row r="40" spans="1:17" ht="15" customHeight="1">
      <c r="A40" s="1" t="s">
        <v>86</v>
      </c>
      <c r="B40" s="1" t="s">
        <v>109</v>
      </c>
      <c r="C40" s="1" t="s">
        <v>63</v>
      </c>
      <c r="D40" s="1" t="s">
        <v>110</v>
      </c>
      <c r="E40" s="2">
        <v>4</v>
      </c>
      <c r="F40" s="2">
        <v>0</v>
      </c>
      <c r="G40" s="2">
        <v>4</v>
      </c>
      <c r="H40" s="2"/>
      <c r="I40" s="2">
        <v>4</v>
      </c>
      <c r="J40" s="2">
        <f t="shared" si="0"/>
        <v>12</v>
      </c>
      <c r="K40" s="2">
        <v>6</v>
      </c>
      <c r="L40" s="2">
        <v>3</v>
      </c>
      <c r="M40" s="2"/>
      <c r="N40" s="2">
        <v>4</v>
      </c>
      <c r="O40" s="2">
        <v>13</v>
      </c>
      <c r="P40" s="2">
        <v>0</v>
      </c>
      <c r="Q40" s="2">
        <f t="shared" si="1"/>
        <v>31</v>
      </c>
    </row>
    <row r="41" spans="1:17" ht="15" customHeight="1">
      <c r="A41" s="1" t="s">
        <v>111</v>
      </c>
      <c r="B41" s="1" t="s">
        <v>109</v>
      </c>
      <c r="C41" s="1" t="s">
        <v>112</v>
      </c>
      <c r="D41" s="1" t="s">
        <v>113</v>
      </c>
      <c r="E41" s="2"/>
      <c r="F41" s="2"/>
      <c r="G41" s="2"/>
      <c r="H41" s="2"/>
      <c r="I41" s="2"/>
      <c r="J41" s="2">
        <f t="shared" si="0"/>
        <v>0</v>
      </c>
      <c r="K41" s="2"/>
      <c r="L41" s="2"/>
      <c r="M41" s="2"/>
      <c r="N41" s="2"/>
      <c r="O41" s="2"/>
      <c r="P41" s="2"/>
      <c r="Q41" s="2">
        <f t="shared" si="1"/>
        <v>0</v>
      </c>
    </row>
    <row r="42" spans="1:17" ht="15" customHeight="1"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ht="15" customHeight="1"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ht="15" customHeight="1"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15" customHeight="1"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ht="15" customHeight="1"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ht="15" customHeight="1"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15" customHeight="1"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5:17" ht="15" customHeight="1"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5:17" ht="15" customHeight="1">
      <c r="E50"/>
      <c r="F50"/>
      <c r="G50"/>
      <c r="H50"/>
      <c r="I50"/>
      <c r="J50"/>
      <c r="K50"/>
      <c r="L50"/>
      <c r="M50"/>
      <c r="N50"/>
      <c r="O50"/>
      <c r="P50"/>
      <c r="Q50"/>
    </row>
  </sheetData>
  <conditionalFormatting sqref="Q1:Q41 Q51:Q1048576">
    <cfRule type="cellIs" dxfId="1" priority="1" operator="greaterThan">
      <formula>50</formula>
    </cfRule>
    <cfRule type="cellIs" dxfId="0" priority="2" operator="greaterThan">
      <formula>30</formula>
    </cfRule>
  </conditionalFormatting>
  <pageMargins left="0.75" right="0.75" top="1" bottom="1" header="0.5" footer="0.5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Stefan</cp:lastModifiedBy>
  <cp:lastPrinted>2017-01-30T16:40:51Z</cp:lastPrinted>
  <dcterms:created xsi:type="dcterms:W3CDTF">2016-11-22T13:12:14Z</dcterms:created>
  <dcterms:modified xsi:type="dcterms:W3CDTF">2017-09-07T18:29:46Z</dcterms:modified>
</cp:coreProperties>
</file>