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390" yWindow="555" windowWidth="19815" windowHeight="9405"/>
  </bookViews>
  <sheets>
    <sheet name="A smjer" sheetId="1" r:id="rId1"/>
    <sheet name="B smjer" sheetId="2" r:id="rId2"/>
  </sheets>
  <definedNames>
    <definedName name="_xlnm._FilterDatabase" localSheetId="0" hidden="1">'A smjer'!$A$7:$A$16</definedName>
    <definedName name="_xlnm._FilterDatabase" localSheetId="1" hidden="1">'B smjer'!$A$7:$A$38</definedName>
  </definedNames>
  <calcPr calcId="145621"/>
</workbook>
</file>

<file path=xl/calcChain.xml><?xml version="1.0" encoding="utf-8"?>
<calcChain xmlns="http://schemas.openxmlformats.org/spreadsheetml/2006/main">
  <c r="P32" i="2" l="1"/>
  <c r="P23" i="2" l="1"/>
  <c r="P38" i="2" l="1"/>
  <c r="P37" i="2"/>
  <c r="P36" i="2"/>
  <c r="P35" i="2"/>
  <c r="P34" i="2"/>
  <c r="P33" i="2"/>
  <c r="P31" i="2"/>
  <c r="P30" i="2"/>
  <c r="P29" i="2"/>
  <c r="P28" i="2"/>
  <c r="P27" i="2"/>
  <c r="P26" i="2"/>
  <c r="P25" i="2"/>
  <c r="P24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9" i="1" l="1"/>
  <c r="P10" i="1"/>
  <c r="P11" i="1"/>
  <c r="P12" i="1"/>
  <c r="P13" i="1"/>
  <c r="P14" i="1"/>
  <c r="P15" i="1"/>
  <c r="P16" i="1"/>
  <c r="P8" i="1"/>
</calcChain>
</file>

<file path=xl/sharedStrings.xml><?xml version="1.0" encoding="utf-8"?>
<sst xmlns="http://schemas.openxmlformats.org/spreadsheetml/2006/main" count="210" uniqueCount="138">
  <si>
    <t>OBRAZAC za evidenciju osvojenih poena na predmetu i predlog ocjene</t>
  </si>
  <si>
    <t>PRIRODNO-MATEMATIČKI FAKULTET</t>
  </si>
  <si>
    <t>MATEMATIKA</t>
  </si>
  <si>
    <t>Studije: OSNOVNE</t>
  </si>
  <si>
    <t>KOMPLEKSNA ANALIZA 1</t>
  </si>
  <si>
    <t>Ects: 5</t>
  </si>
  <si>
    <t>Predavači: ĐORĐIJE VUJADINOVIĆ;</t>
  </si>
  <si>
    <t>EVIDENCIONI BROJ / IME I PREZIME</t>
  </si>
  <si>
    <t>BROJ OSVOJENIH POENA ZA SVAKI OBLIK PROVJERE ZNANJA STUDENTA</t>
  </si>
  <si>
    <t>POENI / PREDLOG OCJENE</t>
  </si>
  <si>
    <t>PRISUSTVO</t>
  </si>
  <si>
    <t>KOLOKVIJUMI</t>
  </si>
  <si>
    <t>ZAVRŠNI</t>
  </si>
  <si>
    <t>I - red</t>
  </si>
  <si>
    <t>I - pop</t>
  </si>
  <si>
    <t>II - red</t>
  </si>
  <si>
    <t>II - pop</t>
  </si>
  <si>
    <t>red</t>
  </si>
  <si>
    <t>pop</t>
  </si>
  <si>
    <t>22/2020</t>
  </si>
  <si>
    <t>Maša Laban</t>
  </si>
  <si>
    <t>6.5</t>
  </si>
  <si>
    <t>F</t>
  </si>
  <si>
    <t>8/2018</t>
  </si>
  <si>
    <t>Adnana Kurmemović</t>
  </si>
  <si>
    <t>15</t>
  </si>
  <si>
    <t>10.5</t>
  </si>
  <si>
    <t>20</t>
  </si>
  <si>
    <t>E</t>
  </si>
  <si>
    <t>10/2017</t>
  </si>
  <si>
    <t>Sanja Strunjaš</t>
  </si>
  <si>
    <t>10</t>
  </si>
  <si>
    <t>12</t>
  </si>
  <si>
    <t>22/2017</t>
  </si>
  <si>
    <t>Ivana Fatić</t>
  </si>
  <si>
    <t>8.5</t>
  </si>
  <si>
    <t>25/2016</t>
  </si>
  <si>
    <t>Miloš Popović</t>
  </si>
  <si>
    <t>31/2016</t>
  </si>
  <si>
    <t>Vladimir Bulatović</t>
  </si>
  <si>
    <t>4/2015</t>
  </si>
  <si>
    <t>Anida Vesković</t>
  </si>
  <si>
    <t>7</t>
  </si>
  <si>
    <t>3.5</t>
  </si>
  <si>
    <t>18/2015</t>
  </si>
  <si>
    <t>Sandra Komarica</t>
  </si>
  <si>
    <t>13/2012</t>
  </si>
  <si>
    <t>Ruža Janković</t>
  </si>
  <si>
    <t>I - S1</t>
  </si>
  <si>
    <t>I - S2</t>
  </si>
  <si>
    <t>II - S1</t>
  </si>
  <si>
    <t>II - S2</t>
  </si>
  <si>
    <t>S1</t>
  </si>
  <si>
    <t>S2</t>
  </si>
  <si>
    <t>40/2021</t>
  </si>
  <si>
    <t>Nermina Ćeman</t>
  </si>
  <si>
    <t>2/2020</t>
  </si>
  <si>
    <t>Ivana Mijović</t>
  </si>
  <si>
    <t>11.5</t>
  </si>
  <si>
    <t>18.5</t>
  </si>
  <si>
    <t>23.5</t>
  </si>
  <si>
    <t>3/2020</t>
  </si>
  <si>
    <t>Milica Popović</t>
  </si>
  <si>
    <t>17.5</t>
  </si>
  <si>
    <t>23</t>
  </si>
  <si>
    <t>9.5</t>
  </si>
  <si>
    <t>5/2020</t>
  </si>
  <si>
    <t>Aćim Gogić</t>
  </si>
  <si>
    <t>6/2020</t>
  </si>
  <si>
    <t>Sara Perović</t>
  </si>
  <si>
    <t>15.5</t>
  </si>
  <si>
    <t>22</t>
  </si>
  <si>
    <t>24</t>
  </si>
  <si>
    <t>8/2020</t>
  </si>
  <si>
    <t>Bekir Ramdedović</t>
  </si>
  <si>
    <t>40/2020</t>
  </si>
  <si>
    <t>Nadžije Molla</t>
  </si>
  <si>
    <t>13</t>
  </si>
  <si>
    <t>3/2019</t>
  </si>
  <si>
    <t>Emina Krnić</t>
  </si>
  <si>
    <t>22/2019</t>
  </si>
  <si>
    <t>Andrea Čabarkapa</t>
  </si>
  <si>
    <t>28/2019</t>
  </si>
  <si>
    <t>Ekan Kojić</t>
  </si>
  <si>
    <t>7/2018</t>
  </si>
  <si>
    <t>Ljiljana Jelić</t>
  </si>
  <si>
    <t>14</t>
  </si>
  <si>
    <t>1.5</t>
  </si>
  <si>
    <t>12.5</t>
  </si>
  <si>
    <t>13/2018</t>
  </si>
  <si>
    <t>Luka Milikić</t>
  </si>
  <si>
    <t>25/2018</t>
  </si>
  <si>
    <t>Ana Ivanović</t>
  </si>
  <si>
    <t>30/2018</t>
  </si>
  <si>
    <t>Marija Gajović</t>
  </si>
  <si>
    <t>9</t>
  </si>
  <si>
    <t>16</t>
  </si>
  <si>
    <t>19.5</t>
  </si>
  <si>
    <t>17</t>
  </si>
  <si>
    <t>8/2017</t>
  </si>
  <si>
    <t>Dijana Popović</t>
  </si>
  <si>
    <t>11/2017</t>
  </si>
  <si>
    <t>Dušan Stamatović</t>
  </si>
  <si>
    <t>16/2017</t>
  </si>
  <si>
    <t>Marijana Rakočević</t>
  </si>
  <si>
    <t>11</t>
  </si>
  <si>
    <t>32/2017</t>
  </si>
  <si>
    <t>Jovan Janjušević</t>
  </si>
  <si>
    <t>34/2017</t>
  </si>
  <si>
    <t>Miloš Komnenović</t>
  </si>
  <si>
    <t>19</t>
  </si>
  <si>
    <t>23/2016</t>
  </si>
  <si>
    <t>Dragana Joksimović</t>
  </si>
  <si>
    <t>28/2016</t>
  </si>
  <si>
    <t>Jovana Damjanović</t>
  </si>
  <si>
    <t>5.5</t>
  </si>
  <si>
    <t>38/2016</t>
  </si>
  <si>
    <t>Bogdan Rakonjac</t>
  </si>
  <si>
    <t>42/2016</t>
  </si>
  <si>
    <t>Tatjana Srdanović</t>
  </si>
  <si>
    <t>7032/2016</t>
  </si>
  <si>
    <t>Marija Rakonjac</t>
  </si>
  <si>
    <t>19/2015</t>
  </si>
  <si>
    <t>Sanda Piper</t>
  </si>
  <si>
    <t>22/2015</t>
  </si>
  <si>
    <t>Slavica Kovačević</t>
  </si>
  <si>
    <t>25/2015</t>
  </si>
  <si>
    <t>Andrea Krunić</t>
  </si>
  <si>
    <t>9/2013</t>
  </si>
  <si>
    <t>Velimir Turković</t>
  </si>
  <si>
    <t>16/2012</t>
  </si>
  <si>
    <t>Marija Šćepanović</t>
  </si>
  <si>
    <t>15/2010</t>
  </si>
  <si>
    <t>Anja Čepić</t>
  </si>
  <si>
    <t>32/2010</t>
  </si>
  <si>
    <t>Marija Pavlović</t>
  </si>
  <si>
    <t>MATEMATIKA I RAČUNARSKE NAUKE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</si>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</sst>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rgb="FF5F74A0"/>
      <name val="Calibri"/>
    </font>
  </fonts>
  <fills count="6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/>
    <xf numFmtId="0" fontId="0" fillId="0" borderId="1" xfId="0" applyBorder="1"/>
    <xf numFmtId="0" fontId="1" fillId="2" borderId="0" xfId="0" applyFont="1" applyFill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0" fillId="0" borderId="1" xfId="0" applyFill="1" applyBorder="1"/>
    <xf numFmtId="0" fontId="0" fillId="4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2" borderId="0" xfId="0" applyFont="1" applyFill="1"/>
    <xf numFmtId="0" fontId="0" fillId="5" borderId="1" xfId="0" applyFill="1" applyBorder="1" applyAlignment="1">
      <alignment horizontal="center"/>
    </xf>
  </cellXfs>
  <cellStyles count="1">
    <cellStyle name="Normal" xfId="0" builtinId="0"/>
  </cellStyles>
  <dxfs count="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Y16"/>
  <sheetViews>
    <sheetView tabSelected="1" workbookViewId="0">
      <selection activeCell="F10" sqref="F10"/>
    </sheetView>
  </sheetViews>
  <sheetFormatPr defaultRowHeight="15" x14ac:dyDescent="0.25"/>
  <cols>
    <col min="2" max="2" width="19.7109375" customWidth="1"/>
  </cols>
  <sheetData>
    <row r="1" spans="1:25" ht="15.7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25" ht="15.75" x14ac:dyDescent="0.25">
      <c r="A2" s="26" t="s">
        <v>1</v>
      </c>
      <c r="B2" s="26"/>
      <c r="C2" s="26"/>
      <c r="D2" s="26"/>
      <c r="E2" s="26"/>
      <c r="F2" s="26"/>
      <c r="G2" s="26"/>
      <c r="H2" s="26"/>
      <c r="I2" s="1"/>
      <c r="J2" s="1"/>
      <c r="K2" s="26" t="s">
        <v>2</v>
      </c>
      <c r="L2" s="26"/>
      <c r="M2" s="26"/>
      <c r="N2" s="26"/>
      <c r="O2" s="26"/>
      <c r="P2" s="26"/>
      <c r="Q2" s="26"/>
      <c r="R2" s="26"/>
      <c r="S2" s="26"/>
      <c r="T2" s="26" t="s">
        <v>3</v>
      </c>
      <c r="U2" s="26"/>
      <c r="V2" s="26"/>
      <c r="W2" s="26"/>
      <c r="X2" s="26"/>
      <c r="Y2" s="26"/>
    </row>
    <row r="3" spans="1:25" ht="15.75" x14ac:dyDescent="0.25">
      <c r="A3" s="26" t="s">
        <v>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  <c r="N3" s="1"/>
      <c r="O3" s="1" t="s">
        <v>5</v>
      </c>
      <c r="P3" s="26" t="s">
        <v>6</v>
      </c>
      <c r="Q3" s="26"/>
      <c r="R3" s="26"/>
      <c r="S3" s="26"/>
      <c r="T3" s="26"/>
      <c r="U3" s="26"/>
      <c r="V3" s="26"/>
      <c r="W3" s="26"/>
      <c r="X3" s="26"/>
      <c r="Y3" s="26"/>
    </row>
    <row r="5" spans="1:25" ht="15.75" customHeight="1" x14ac:dyDescent="0.25">
      <c r="A5" s="9" t="s">
        <v>7</v>
      </c>
      <c r="B5" s="10"/>
      <c r="C5" s="17" t="s">
        <v>8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 t="s">
        <v>9</v>
      </c>
      <c r="Q5" s="19"/>
    </row>
    <row r="6" spans="1:25" ht="15.75" x14ac:dyDescent="0.25">
      <c r="A6" s="11"/>
      <c r="B6" s="12"/>
      <c r="C6" s="24" t="s">
        <v>10</v>
      </c>
      <c r="D6" s="17" t="s">
        <v>11</v>
      </c>
      <c r="E6" s="17"/>
      <c r="F6" s="17"/>
      <c r="G6" s="17"/>
      <c r="H6" s="17"/>
      <c r="I6" s="17"/>
      <c r="J6" s="17"/>
      <c r="K6" s="17"/>
      <c r="L6" s="17" t="s">
        <v>12</v>
      </c>
      <c r="M6" s="17"/>
      <c r="N6" s="17"/>
      <c r="O6" s="17"/>
      <c r="P6" s="20"/>
      <c r="Q6" s="21"/>
    </row>
    <row r="7" spans="1:25" ht="15.75" x14ac:dyDescent="0.25">
      <c r="A7" s="13"/>
      <c r="B7" s="14"/>
      <c r="C7" s="25"/>
      <c r="D7" s="4" t="s">
        <v>13</v>
      </c>
      <c r="E7" s="4" t="s">
        <v>14</v>
      </c>
      <c r="F7" s="4" t="s">
        <v>48</v>
      </c>
      <c r="G7" s="4" t="s">
        <v>49</v>
      </c>
      <c r="H7" s="4" t="s">
        <v>15</v>
      </c>
      <c r="I7" s="4" t="s">
        <v>16</v>
      </c>
      <c r="J7" s="4" t="s">
        <v>50</v>
      </c>
      <c r="K7" s="6" t="s">
        <v>51</v>
      </c>
      <c r="L7" s="4" t="s">
        <v>17</v>
      </c>
      <c r="M7" s="4" t="s">
        <v>18</v>
      </c>
      <c r="N7" s="4" t="s">
        <v>52</v>
      </c>
      <c r="O7" s="6" t="s">
        <v>53</v>
      </c>
      <c r="P7" s="22"/>
      <c r="Q7" s="23"/>
    </row>
    <row r="8" spans="1:25" s="2" customFormat="1" hidden="1" x14ac:dyDescent="0.25">
      <c r="A8" s="8" t="s">
        <v>19</v>
      </c>
      <c r="B8" s="2" t="s">
        <v>20</v>
      </c>
      <c r="C8" s="7"/>
      <c r="D8" s="7" t="s">
        <v>21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>
        <f>IF(G8="",IF(F8="",IF(E8="",D8,E8),F8),G8)+IF(K8="",IF(J8="",IF(I8="",H8,I8),J8),K8)+IF(O8="",IF(N8="",IF(M8="",L8,M8),N8),O8)</f>
        <v>6.5</v>
      </c>
      <c r="Q8" s="7" t="s">
        <v>22</v>
      </c>
    </row>
    <row r="9" spans="1:25" s="2" customFormat="1" hidden="1" x14ac:dyDescent="0.25">
      <c r="A9" s="8" t="s">
        <v>23</v>
      </c>
      <c r="B9" s="2" t="s">
        <v>24</v>
      </c>
      <c r="C9" s="7"/>
      <c r="D9" s="7" t="s">
        <v>25</v>
      </c>
      <c r="E9" s="7"/>
      <c r="F9" s="7"/>
      <c r="G9" s="7"/>
      <c r="H9" s="7" t="s">
        <v>26</v>
      </c>
      <c r="I9" s="7" t="s">
        <v>25</v>
      </c>
      <c r="J9" s="7"/>
      <c r="K9" s="7"/>
      <c r="L9" s="7"/>
      <c r="M9" s="7" t="s">
        <v>27</v>
      </c>
      <c r="N9" s="7"/>
      <c r="O9" s="7"/>
      <c r="P9" s="7">
        <f t="shared" ref="P9:P16" si="0">IF(G9="",IF(F9="",IF(E9="",D9,E9),F9),G9)+IF(K9="",IF(J9="",IF(I9="",H9,I9),J9),K9)+IF(O9="",IF(N9="",IF(M9="",L9,M9),N9),O9)</f>
        <v>50</v>
      </c>
      <c r="Q9" s="7" t="s">
        <v>28</v>
      </c>
    </row>
    <row r="10" spans="1:25" s="2" customFormat="1" x14ac:dyDescent="0.25">
      <c r="A10" s="15" t="s">
        <v>29</v>
      </c>
      <c r="B10" s="2" t="s">
        <v>30</v>
      </c>
      <c r="C10" s="7"/>
      <c r="D10" s="7" t="s">
        <v>31</v>
      </c>
      <c r="E10" s="7"/>
      <c r="F10" s="7">
        <v>13</v>
      </c>
      <c r="G10" s="7"/>
      <c r="H10" s="7" t="s">
        <v>32</v>
      </c>
      <c r="I10" s="7"/>
      <c r="J10" s="7"/>
      <c r="K10" s="7"/>
      <c r="L10" s="7"/>
      <c r="M10" s="7"/>
      <c r="N10" s="7"/>
      <c r="O10" s="7"/>
      <c r="P10" s="7">
        <f t="shared" si="0"/>
        <v>25</v>
      </c>
      <c r="Q10" s="7"/>
    </row>
    <row r="11" spans="1:25" s="2" customFormat="1" x14ac:dyDescent="0.25">
      <c r="A11" s="15" t="s">
        <v>33</v>
      </c>
      <c r="B11" s="2" t="s">
        <v>34</v>
      </c>
      <c r="C11" s="7"/>
      <c r="D11" s="7" t="s">
        <v>35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>
        <f t="shared" si="0"/>
        <v>8.5</v>
      </c>
      <c r="Q11" s="7"/>
    </row>
    <row r="12" spans="1:25" s="2" customFormat="1" hidden="1" x14ac:dyDescent="0.25">
      <c r="A12" s="8" t="s">
        <v>36</v>
      </c>
      <c r="B12" s="2" t="s">
        <v>37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>
        <v>2</v>
      </c>
      <c r="P12" s="7">
        <f t="shared" si="0"/>
        <v>2</v>
      </c>
      <c r="Q12" s="7" t="s">
        <v>22</v>
      </c>
    </row>
    <row r="13" spans="1:25" s="2" customFormat="1" hidden="1" x14ac:dyDescent="0.25">
      <c r="A13" s="8" t="s">
        <v>38</v>
      </c>
      <c r="B13" s="2" t="s">
        <v>39</v>
      </c>
      <c r="C13" s="7"/>
      <c r="D13" s="7" t="s">
        <v>21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>
        <f t="shared" si="0"/>
        <v>6.5</v>
      </c>
      <c r="Q13" s="7" t="s">
        <v>22</v>
      </c>
    </row>
    <row r="14" spans="1:25" s="2" customFormat="1" x14ac:dyDescent="0.25">
      <c r="A14" s="15" t="s">
        <v>40</v>
      </c>
      <c r="B14" s="2" t="s">
        <v>41</v>
      </c>
      <c r="C14" s="7"/>
      <c r="D14" s="7"/>
      <c r="E14" s="7" t="s">
        <v>42</v>
      </c>
      <c r="F14" s="7"/>
      <c r="G14" s="7"/>
      <c r="H14" s="7"/>
      <c r="I14" s="7" t="s">
        <v>43</v>
      </c>
      <c r="J14" s="7"/>
      <c r="K14" s="7"/>
      <c r="L14" s="7"/>
      <c r="M14" s="7"/>
      <c r="N14" s="7"/>
      <c r="O14" s="7"/>
      <c r="P14" s="7">
        <f t="shared" si="0"/>
        <v>10.5</v>
      </c>
      <c r="Q14" s="7"/>
    </row>
    <row r="15" spans="1:25" s="2" customFormat="1" hidden="1" x14ac:dyDescent="0.25">
      <c r="A15" s="8" t="s">
        <v>44</v>
      </c>
      <c r="B15" s="2" t="s">
        <v>45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>
        <f t="shared" si="0"/>
        <v>0</v>
      </c>
      <c r="Q15" s="7" t="s">
        <v>22</v>
      </c>
    </row>
    <row r="16" spans="1:25" s="2" customFormat="1" hidden="1" x14ac:dyDescent="0.25">
      <c r="A16" s="8" t="s">
        <v>46</v>
      </c>
      <c r="B16" s="2" t="s">
        <v>47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>
        <f t="shared" si="0"/>
        <v>0</v>
      </c>
      <c r="Q16" s="7" t="s">
        <v>22</v>
      </c>
    </row>
  </sheetData>
  <autoFilter ref="A7:A16">
    <filterColumn colId="0">
      <colorFilter dxfId="1"/>
    </filterColumn>
  </autoFilter>
  <mergeCells count="11">
    <mergeCell ref="A1:Y1"/>
    <mergeCell ref="A2:H2"/>
    <mergeCell ref="K2:S2"/>
    <mergeCell ref="T2:Y2"/>
    <mergeCell ref="A3:L3"/>
    <mergeCell ref="P3:Y3"/>
    <mergeCell ref="C5:O5"/>
    <mergeCell ref="P5:Q7"/>
    <mergeCell ref="D6:K6"/>
    <mergeCell ref="L6:O6"/>
    <mergeCell ref="C6:C7"/>
  </mergeCells>
  <pageMargins left="0.7" right="0.7" top="0.75" bottom="0.75" header="0.3" footer="0.3"/>
  <pageSetup paperSize="9"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Y38"/>
  <sheetViews>
    <sheetView workbookViewId="0">
      <selection activeCell="Q33" sqref="Q33"/>
    </sheetView>
  </sheetViews>
  <sheetFormatPr defaultRowHeight="15" x14ac:dyDescent="0.25"/>
  <cols>
    <col min="1" max="1" width="10.5703125" customWidth="1"/>
    <col min="2" max="2" width="20.85546875" customWidth="1"/>
  </cols>
  <sheetData>
    <row r="1" spans="1:25" ht="15.7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25" ht="15.75" x14ac:dyDescent="0.25">
      <c r="A2" s="26" t="s">
        <v>1</v>
      </c>
      <c r="B2" s="26"/>
      <c r="C2" s="26"/>
      <c r="D2" s="26"/>
      <c r="E2" s="26"/>
      <c r="F2" s="26"/>
      <c r="G2" s="26"/>
      <c r="H2" s="26"/>
      <c r="I2" s="3"/>
      <c r="J2" s="3"/>
      <c r="K2" s="26" t="s">
        <v>136</v>
      </c>
      <c r="L2" s="26"/>
      <c r="M2" s="26"/>
      <c r="N2" s="26"/>
      <c r="O2" s="26"/>
      <c r="P2" s="26"/>
      <c r="Q2" s="26"/>
      <c r="R2" s="26"/>
      <c r="S2" s="26"/>
      <c r="T2" s="26" t="s">
        <v>3</v>
      </c>
      <c r="U2" s="26"/>
      <c r="V2" s="26"/>
      <c r="W2" s="26"/>
      <c r="X2" s="26"/>
      <c r="Y2" s="26"/>
    </row>
    <row r="3" spans="1:25" ht="15.75" x14ac:dyDescent="0.25">
      <c r="A3" s="26" t="s">
        <v>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3"/>
      <c r="N3" s="3"/>
      <c r="O3" s="3" t="s">
        <v>5</v>
      </c>
      <c r="P3" s="26" t="s">
        <v>6</v>
      </c>
      <c r="Q3" s="26"/>
      <c r="R3" s="26"/>
      <c r="S3" s="26"/>
      <c r="T3" s="26"/>
      <c r="U3" s="26"/>
      <c r="V3" s="26"/>
      <c r="W3" s="26"/>
      <c r="X3" s="26"/>
      <c r="Y3" s="26"/>
    </row>
    <row r="5" spans="1:25" ht="15.75" x14ac:dyDescent="0.25">
      <c r="A5" s="9" t="s">
        <v>7</v>
      </c>
      <c r="B5" s="10"/>
      <c r="C5" s="17" t="s">
        <v>8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 t="s">
        <v>9</v>
      </c>
      <c r="Q5" s="19"/>
    </row>
    <row r="6" spans="1:25" ht="15.75" x14ac:dyDescent="0.25">
      <c r="A6" s="11"/>
      <c r="B6" s="12"/>
      <c r="C6" s="24" t="s">
        <v>10</v>
      </c>
      <c r="D6" s="17" t="s">
        <v>11</v>
      </c>
      <c r="E6" s="17"/>
      <c r="F6" s="17"/>
      <c r="G6" s="17"/>
      <c r="H6" s="17"/>
      <c r="I6" s="17"/>
      <c r="J6" s="17"/>
      <c r="K6" s="17"/>
      <c r="L6" s="17" t="s">
        <v>12</v>
      </c>
      <c r="M6" s="17"/>
      <c r="N6" s="17"/>
      <c r="O6" s="17"/>
      <c r="P6" s="20"/>
      <c r="Q6" s="21"/>
    </row>
    <row r="7" spans="1:25" ht="15.75" x14ac:dyDescent="0.25">
      <c r="A7" s="13"/>
      <c r="B7" s="14"/>
      <c r="C7" s="25"/>
      <c r="D7" s="5" t="s">
        <v>13</v>
      </c>
      <c r="E7" s="5" t="s">
        <v>14</v>
      </c>
      <c r="F7" s="5" t="s">
        <v>48</v>
      </c>
      <c r="G7" s="5" t="s">
        <v>49</v>
      </c>
      <c r="H7" s="5" t="s">
        <v>15</v>
      </c>
      <c r="I7" s="5" t="s">
        <v>16</v>
      </c>
      <c r="J7" s="5" t="s">
        <v>50</v>
      </c>
      <c r="K7" s="6" t="s">
        <v>51</v>
      </c>
      <c r="L7" s="5" t="s">
        <v>17</v>
      </c>
      <c r="M7" s="5" t="s">
        <v>18</v>
      </c>
      <c r="N7" s="5" t="s">
        <v>52</v>
      </c>
      <c r="O7" s="6" t="s">
        <v>53</v>
      </c>
      <c r="P7" s="22"/>
      <c r="Q7" s="23"/>
    </row>
    <row r="8" spans="1:25" s="2" customFormat="1" hidden="1" x14ac:dyDescent="0.25">
      <c r="A8" s="8" t="s">
        <v>54</v>
      </c>
      <c r="B8" s="2" t="s">
        <v>55</v>
      </c>
      <c r="C8" s="7"/>
      <c r="D8" s="7" t="s">
        <v>31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>
        <f t="shared" ref="P8:P9" si="0">IF(G8="",IF(F8="",IF(E8="",D8,E8),F8),G8)+IF(K8="",IF(J8="",IF(I8="",H8,I8),J8),K8)+IF(O8="",IF(N8="",IF(M8="",L8,M8),N8),O8)</f>
        <v>10</v>
      </c>
      <c r="Q8" s="7" t="s">
        <v>22</v>
      </c>
    </row>
    <row r="9" spans="1:25" s="2" customFormat="1" hidden="1" x14ac:dyDescent="0.25">
      <c r="A9" s="8" t="s">
        <v>56</v>
      </c>
      <c r="B9" s="2" t="s">
        <v>57</v>
      </c>
      <c r="C9" s="7"/>
      <c r="D9" s="7" t="s">
        <v>58</v>
      </c>
      <c r="E9" s="7"/>
      <c r="F9" s="7"/>
      <c r="G9" s="7"/>
      <c r="H9" s="7" t="s">
        <v>59</v>
      </c>
      <c r="I9" s="7"/>
      <c r="J9" s="7"/>
      <c r="K9" s="7"/>
      <c r="L9" s="7" t="s">
        <v>60</v>
      </c>
      <c r="M9" s="7"/>
      <c r="N9" s="7"/>
      <c r="O9" s="7"/>
      <c r="P9" s="7" t="e">
        <f t="shared" si="0"/>
        <v>#VALUE!</v>
      </c>
      <c r="Q9" s="7" t="s">
        <v>28</v>
      </c>
    </row>
    <row r="10" spans="1:25" s="2" customFormat="1" hidden="1" x14ac:dyDescent="0.25">
      <c r="A10" s="8" t="s">
        <v>61</v>
      </c>
      <c r="B10" s="2" t="s">
        <v>62</v>
      </c>
      <c r="C10" s="7"/>
      <c r="D10" s="7" t="s">
        <v>63</v>
      </c>
      <c r="E10" s="7"/>
      <c r="F10" s="7"/>
      <c r="G10" s="7"/>
      <c r="H10" s="7" t="s">
        <v>64</v>
      </c>
      <c r="I10" s="7"/>
      <c r="J10" s="7"/>
      <c r="K10" s="7"/>
      <c r="L10" s="7"/>
      <c r="M10" s="7" t="s">
        <v>65</v>
      </c>
      <c r="N10" s="7"/>
      <c r="O10" s="7"/>
      <c r="P10" s="7" t="e">
        <f>IF(G10="",IF(F10="",IF(E10="",D10,E10),F10),G10)+IF(K10="",IF(J10="",IF(I10="",H10,I10),J10),K10)+IF(O10="",IF(N10="",IF(M10="",L10,M10),N10),O10)</f>
        <v>#VALUE!</v>
      </c>
      <c r="Q10" s="7" t="s">
        <v>28</v>
      </c>
    </row>
    <row r="11" spans="1:25" s="2" customFormat="1" hidden="1" x14ac:dyDescent="0.25">
      <c r="A11" s="8" t="s">
        <v>66</v>
      </c>
      <c r="B11" s="2" t="s">
        <v>67</v>
      </c>
      <c r="C11" s="7"/>
      <c r="D11" s="7"/>
      <c r="E11" s="7" t="s">
        <v>35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 t="e">
        <f t="shared" ref="P11:P38" si="1">IF(G11="",IF(F11="",IF(E11="",D11,E11),F11),G11)+IF(K11="",IF(J11="",IF(I11="",H11,I11),J11),K11)+IF(O11="",IF(N11="",IF(M11="",L11,M11),N11),O11)</f>
        <v>#VALUE!</v>
      </c>
      <c r="Q11" s="7" t="s">
        <v>22</v>
      </c>
    </row>
    <row r="12" spans="1:25" s="2" customFormat="1" hidden="1" x14ac:dyDescent="0.25">
      <c r="A12" s="8" t="s">
        <v>68</v>
      </c>
      <c r="B12" s="2" t="s">
        <v>69</v>
      </c>
      <c r="C12" s="7"/>
      <c r="D12" s="7" t="s">
        <v>26</v>
      </c>
      <c r="E12" s="7"/>
      <c r="F12" s="7"/>
      <c r="G12" s="7"/>
      <c r="H12" s="7" t="s">
        <v>26</v>
      </c>
      <c r="I12" s="7" t="s">
        <v>70</v>
      </c>
      <c r="J12" s="7"/>
      <c r="K12" s="7"/>
      <c r="L12" s="7" t="s">
        <v>71</v>
      </c>
      <c r="M12" s="7" t="s">
        <v>72</v>
      </c>
      <c r="N12" s="7"/>
      <c r="O12" s="7"/>
      <c r="P12" s="7" t="e">
        <f t="shared" si="1"/>
        <v>#VALUE!</v>
      </c>
      <c r="Q12" s="7" t="s">
        <v>28</v>
      </c>
    </row>
    <row r="13" spans="1:25" s="2" customFormat="1" hidden="1" x14ac:dyDescent="0.25">
      <c r="A13" s="8" t="s">
        <v>73</v>
      </c>
      <c r="B13" s="2" t="s">
        <v>74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>
        <f t="shared" si="1"/>
        <v>0</v>
      </c>
      <c r="Q13" s="7" t="s">
        <v>22</v>
      </c>
    </row>
    <row r="14" spans="1:25" s="2" customFormat="1" x14ac:dyDescent="0.25">
      <c r="A14" s="2" t="s">
        <v>75</v>
      </c>
      <c r="B14" s="2" t="s">
        <v>76</v>
      </c>
      <c r="C14" s="7"/>
      <c r="D14" s="7">
        <v>11.5</v>
      </c>
      <c r="E14" s="7"/>
      <c r="F14" s="7">
        <v>16</v>
      </c>
      <c r="G14" s="7"/>
      <c r="H14" s="7"/>
      <c r="I14" s="7" t="s">
        <v>77</v>
      </c>
      <c r="J14" s="7"/>
      <c r="K14" s="7"/>
      <c r="L14" s="7"/>
      <c r="M14" s="7"/>
      <c r="N14" s="7"/>
      <c r="O14" s="7"/>
      <c r="P14" s="7">
        <f t="shared" si="1"/>
        <v>29</v>
      </c>
      <c r="Q14" s="7"/>
    </row>
    <row r="15" spans="1:25" s="2" customFormat="1" x14ac:dyDescent="0.25">
      <c r="A15" s="2" t="s">
        <v>78</v>
      </c>
      <c r="B15" s="2" t="s">
        <v>79</v>
      </c>
      <c r="C15" s="7"/>
      <c r="D15" s="7" t="s">
        <v>77</v>
      </c>
      <c r="E15" s="7"/>
      <c r="F15" s="7"/>
      <c r="G15" s="7"/>
      <c r="H15" s="7"/>
      <c r="I15" s="7">
        <v>6.5</v>
      </c>
      <c r="J15" s="7"/>
      <c r="K15" s="7"/>
      <c r="L15" s="7"/>
      <c r="M15" s="7"/>
      <c r="N15" s="7"/>
      <c r="O15" s="7"/>
      <c r="P15" s="7">
        <f t="shared" si="1"/>
        <v>19.5</v>
      </c>
      <c r="Q15" s="7"/>
    </row>
    <row r="16" spans="1:25" s="2" customFormat="1" hidden="1" x14ac:dyDescent="0.25">
      <c r="A16" s="8" t="s">
        <v>80</v>
      </c>
      <c r="B16" s="2" t="s">
        <v>81</v>
      </c>
      <c r="C16" s="7"/>
      <c r="D16" s="7" t="s">
        <v>26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 t="e">
        <f t="shared" si="1"/>
        <v>#VALUE!</v>
      </c>
      <c r="Q16" s="7" t="s">
        <v>22</v>
      </c>
    </row>
    <row r="17" spans="1:17" s="2" customFormat="1" hidden="1" x14ac:dyDescent="0.25">
      <c r="A17" s="8" t="s">
        <v>82</v>
      </c>
      <c r="B17" s="2" t="s">
        <v>83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f t="shared" si="1"/>
        <v>0</v>
      </c>
      <c r="Q17" s="7" t="s">
        <v>22</v>
      </c>
    </row>
    <row r="18" spans="1:17" s="2" customFormat="1" x14ac:dyDescent="0.25">
      <c r="A18" s="2" t="s">
        <v>84</v>
      </c>
      <c r="B18" s="2" t="s">
        <v>85</v>
      </c>
      <c r="C18" s="7"/>
      <c r="D18" s="7" t="s">
        <v>77</v>
      </c>
      <c r="E18" s="7"/>
      <c r="F18" s="7"/>
      <c r="G18" s="7"/>
      <c r="H18" s="7" t="s">
        <v>86</v>
      </c>
      <c r="I18" s="7"/>
      <c r="J18" s="7"/>
      <c r="K18" s="7"/>
      <c r="L18" s="7">
        <v>1.5</v>
      </c>
      <c r="M18" s="7">
        <v>12.5</v>
      </c>
      <c r="N18" s="7"/>
      <c r="O18" s="7">
        <v>5</v>
      </c>
      <c r="P18" s="7">
        <f t="shared" si="1"/>
        <v>32</v>
      </c>
      <c r="Q18" s="7"/>
    </row>
    <row r="19" spans="1:17" s="2" customFormat="1" x14ac:dyDescent="0.25">
      <c r="A19" s="2" t="s">
        <v>89</v>
      </c>
      <c r="B19" s="2" t="s">
        <v>90</v>
      </c>
      <c r="C19" s="7"/>
      <c r="D19" s="7">
        <v>7.5</v>
      </c>
      <c r="E19" s="7">
        <v>10.5</v>
      </c>
      <c r="F19" s="7">
        <v>10.5</v>
      </c>
      <c r="G19" s="7">
        <v>17</v>
      </c>
      <c r="H19" s="7" t="s">
        <v>25</v>
      </c>
      <c r="I19" s="7"/>
      <c r="J19" s="7"/>
      <c r="K19" s="7"/>
      <c r="L19" s="7">
        <v>1.5</v>
      </c>
      <c r="M19" s="7">
        <v>16.5</v>
      </c>
      <c r="N19" s="7"/>
      <c r="O19" s="7"/>
      <c r="P19" s="27">
        <f t="shared" si="1"/>
        <v>48.5</v>
      </c>
      <c r="Q19" s="7" t="s">
        <v>137</v>
      </c>
    </row>
    <row r="20" spans="1:17" s="2" customFormat="1" hidden="1" x14ac:dyDescent="0.25">
      <c r="A20" s="8" t="s">
        <v>91</v>
      </c>
      <c r="B20" s="2" t="s">
        <v>92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>
        <f t="shared" si="1"/>
        <v>0</v>
      </c>
      <c r="Q20" s="7" t="s">
        <v>22</v>
      </c>
    </row>
    <row r="21" spans="1:17" s="2" customFormat="1" x14ac:dyDescent="0.25">
      <c r="A21" s="2" t="s">
        <v>93</v>
      </c>
      <c r="B21" s="2" t="s">
        <v>94</v>
      </c>
      <c r="C21" s="7"/>
      <c r="D21" s="7" t="s">
        <v>21</v>
      </c>
      <c r="E21" s="7" t="s">
        <v>95</v>
      </c>
      <c r="F21" s="7">
        <v>21.5</v>
      </c>
      <c r="G21" s="7"/>
      <c r="H21" s="7" t="s">
        <v>88</v>
      </c>
      <c r="I21" s="7" t="s">
        <v>96</v>
      </c>
      <c r="J21" s="7"/>
      <c r="K21" s="7"/>
      <c r="L21" s="7" t="s">
        <v>97</v>
      </c>
      <c r="M21" s="7" t="s">
        <v>98</v>
      </c>
      <c r="N21" s="7"/>
      <c r="O21" s="7"/>
      <c r="P21" s="7">
        <f t="shared" si="1"/>
        <v>54.5</v>
      </c>
      <c r="Q21" s="7" t="s">
        <v>28</v>
      </c>
    </row>
    <row r="22" spans="1:17" s="2" customFormat="1" hidden="1" x14ac:dyDescent="0.25">
      <c r="A22" s="8" t="s">
        <v>99</v>
      </c>
      <c r="B22" s="2" t="s">
        <v>100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>
        <f t="shared" si="1"/>
        <v>0</v>
      </c>
      <c r="Q22" s="7" t="s">
        <v>22</v>
      </c>
    </row>
    <row r="23" spans="1:17" s="2" customFormat="1" x14ac:dyDescent="0.25">
      <c r="A23" s="2" t="s">
        <v>101</v>
      </c>
      <c r="B23" s="2" t="s">
        <v>102</v>
      </c>
      <c r="C23" s="7"/>
      <c r="D23" s="7">
        <v>13.5</v>
      </c>
      <c r="E23" s="7"/>
      <c r="F23" s="7"/>
      <c r="G23" s="7"/>
      <c r="H23" s="7" t="s">
        <v>32</v>
      </c>
      <c r="I23" s="7"/>
      <c r="J23" s="7"/>
      <c r="K23" s="7"/>
      <c r="L23" s="7"/>
      <c r="M23" s="7"/>
      <c r="N23" s="7">
        <v>24.5</v>
      </c>
      <c r="O23" s="7"/>
      <c r="P23" s="7">
        <f t="shared" si="1"/>
        <v>50</v>
      </c>
      <c r="Q23" s="7" t="s">
        <v>28</v>
      </c>
    </row>
    <row r="24" spans="1:17" s="2" customFormat="1" x14ac:dyDescent="0.25">
      <c r="A24" s="2" t="s">
        <v>103</v>
      </c>
      <c r="B24" s="2" t="s">
        <v>104</v>
      </c>
      <c r="C24" s="7"/>
      <c r="D24" s="7" t="s">
        <v>105</v>
      </c>
      <c r="E24" s="7"/>
      <c r="F24" s="7"/>
      <c r="G24" s="7"/>
      <c r="H24" s="7" t="s">
        <v>77</v>
      </c>
      <c r="I24" s="7"/>
      <c r="J24" s="7"/>
      <c r="K24" s="7"/>
      <c r="L24" s="7"/>
      <c r="M24" s="7" t="s">
        <v>105</v>
      </c>
      <c r="N24" s="7"/>
      <c r="O24" s="7">
        <v>16</v>
      </c>
      <c r="P24" s="7">
        <f t="shared" si="1"/>
        <v>40</v>
      </c>
      <c r="Q24" s="7"/>
    </row>
    <row r="25" spans="1:17" s="2" customFormat="1" x14ac:dyDescent="0.25">
      <c r="A25" s="2" t="s">
        <v>106</v>
      </c>
      <c r="B25" s="2" t="s">
        <v>107</v>
      </c>
      <c r="C25" s="7"/>
      <c r="D25" s="7" t="s">
        <v>98</v>
      </c>
      <c r="E25" s="7"/>
      <c r="F25" s="7"/>
      <c r="G25" s="7"/>
      <c r="H25" s="7" t="s">
        <v>77</v>
      </c>
      <c r="I25" s="7">
        <v>13.5</v>
      </c>
      <c r="J25" s="7">
        <v>22</v>
      </c>
      <c r="K25" s="7"/>
      <c r="L25" s="7"/>
      <c r="M25" s="7" t="s">
        <v>105</v>
      </c>
      <c r="N25" s="7"/>
      <c r="O25" s="7"/>
      <c r="P25" s="16">
        <f t="shared" si="1"/>
        <v>50</v>
      </c>
      <c r="Q25" s="7" t="s">
        <v>28</v>
      </c>
    </row>
    <row r="26" spans="1:17" s="2" customFormat="1" x14ac:dyDescent="0.25">
      <c r="A26" s="2" t="s">
        <v>108</v>
      </c>
      <c r="B26" s="2" t="s">
        <v>109</v>
      </c>
      <c r="C26" s="7"/>
      <c r="D26" s="7" t="s">
        <v>31</v>
      </c>
      <c r="E26" s="7"/>
      <c r="F26" s="7"/>
      <c r="G26" s="7"/>
      <c r="H26" s="7" t="s">
        <v>77</v>
      </c>
      <c r="I26" s="7"/>
      <c r="J26" s="7"/>
      <c r="K26" s="7"/>
      <c r="L26" s="7"/>
      <c r="M26" s="7" t="s">
        <v>110</v>
      </c>
      <c r="N26" s="7"/>
      <c r="O26" s="7"/>
      <c r="P26" s="7">
        <f t="shared" si="1"/>
        <v>42</v>
      </c>
      <c r="Q26" s="7"/>
    </row>
    <row r="27" spans="1:17" s="2" customFormat="1" hidden="1" x14ac:dyDescent="0.25">
      <c r="A27" s="8" t="s">
        <v>111</v>
      </c>
      <c r="B27" s="2" t="s">
        <v>112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>
        <f t="shared" si="1"/>
        <v>0</v>
      </c>
      <c r="Q27" s="7" t="s">
        <v>22</v>
      </c>
    </row>
    <row r="28" spans="1:17" s="2" customFormat="1" hidden="1" x14ac:dyDescent="0.25">
      <c r="A28" s="8" t="s">
        <v>113</v>
      </c>
      <c r="B28" s="2" t="s">
        <v>114</v>
      </c>
      <c r="C28" s="7"/>
      <c r="D28" s="7" t="s">
        <v>115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 t="e">
        <f t="shared" si="1"/>
        <v>#VALUE!</v>
      </c>
      <c r="Q28" s="7" t="s">
        <v>22</v>
      </c>
    </row>
    <row r="29" spans="1:17" s="2" customFormat="1" hidden="1" x14ac:dyDescent="0.25">
      <c r="A29" s="8" t="s">
        <v>116</v>
      </c>
      <c r="B29" s="2" t="s">
        <v>117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>
        <f t="shared" si="1"/>
        <v>0</v>
      </c>
      <c r="Q29" s="7" t="s">
        <v>22</v>
      </c>
    </row>
    <row r="30" spans="1:17" s="2" customFormat="1" hidden="1" x14ac:dyDescent="0.25">
      <c r="A30" s="8" t="s">
        <v>118</v>
      </c>
      <c r="B30" s="2" t="s">
        <v>119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>
        <f t="shared" si="1"/>
        <v>0</v>
      </c>
      <c r="Q30" s="7" t="s">
        <v>22</v>
      </c>
    </row>
    <row r="31" spans="1:17" s="2" customFormat="1" hidden="1" x14ac:dyDescent="0.25">
      <c r="A31" s="8" t="s">
        <v>120</v>
      </c>
      <c r="B31" s="2" t="s">
        <v>121</v>
      </c>
      <c r="C31" s="7"/>
      <c r="D31" s="7" t="s">
        <v>87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 t="e">
        <f t="shared" si="1"/>
        <v>#VALUE!</v>
      </c>
      <c r="Q31" s="7" t="s">
        <v>22</v>
      </c>
    </row>
    <row r="32" spans="1:17" s="2" customFormat="1" x14ac:dyDescent="0.25">
      <c r="A32" s="15" t="s">
        <v>122</v>
      </c>
      <c r="B32" s="2" t="s">
        <v>123</v>
      </c>
      <c r="C32" s="7"/>
      <c r="D32" s="7">
        <v>10</v>
      </c>
      <c r="E32" s="7"/>
      <c r="F32" s="7"/>
      <c r="G32" s="7"/>
      <c r="H32" s="7">
        <v>9.5</v>
      </c>
      <c r="I32" s="7"/>
      <c r="J32" s="7"/>
      <c r="K32" s="7"/>
      <c r="L32" s="7"/>
      <c r="M32" s="7"/>
      <c r="N32" s="7"/>
      <c r="O32" s="7">
        <v>3</v>
      </c>
      <c r="P32" s="7">
        <f t="shared" si="1"/>
        <v>22.5</v>
      </c>
      <c r="Q32" s="7"/>
    </row>
    <row r="33" spans="1:17" s="2" customFormat="1" x14ac:dyDescent="0.25">
      <c r="A33" s="15" t="s">
        <v>124</v>
      </c>
      <c r="B33" s="2" t="s">
        <v>125</v>
      </c>
      <c r="C33" s="7"/>
      <c r="D33" s="7" t="s">
        <v>31</v>
      </c>
      <c r="E33" s="7"/>
      <c r="F33" s="7"/>
      <c r="G33" s="7"/>
      <c r="H33" s="7">
        <v>5.5</v>
      </c>
      <c r="I33" s="7" t="s">
        <v>42</v>
      </c>
      <c r="J33" s="7"/>
      <c r="K33" s="7"/>
      <c r="L33" s="7"/>
      <c r="M33" s="7"/>
      <c r="N33" s="7"/>
      <c r="O33" s="7"/>
      <c r="P33" s="7">
        <f t="shared" si="1"/>
        <v>17</v>
      </c>
      <c r="Q33" s="7"/>
    </row>
    <row r="34" spans="1:17" s="2" customFormat="1" hidden="1" x14ac:dyDescent="0.25">
      <c r="A34" s="8" t="s">
        <v>126</v>
      </c>
      <c r="B34" s="2" t="s">
        <v>127</v>
      </c>
      <c r="C34" s="7"/>
      <c r="D34" s="7" t="s">
        <v>87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 t="e">
        <f t="shared" si="1"/>
        <v>#VALUE!</v>
      </c>
      <c r="Q34" s="7" t="s">
        <v>22</v>
      </c>
    </row>
    <row r="35" spans="1:17" s="2" customFormat="1" hidden="1" x14ac:dyDescent="0.25">
      <c r="A35" s="8" t="s">
        <v>128</v>
      </c>
      <c r="B35" s="2" t="s">
        <v>129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>
        <f t="shared" si="1"/>
        <v>0</v>
      </c>
      <c r="Q35" s="7" t="s">
        <v>22</v>
      </c>
    </row>
    <row r="36" spans="1:17" s="2" customFormat="1" hidden="1" x14ac:dyDescent="0.25">
      <c r="A36" s="8" t="s">
        <v>130</v>
      </c>
      <c r="B36" s="2" t="s">
        <v>131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>
        <f t="shared" si="1"/>
        <v>0</v>
      </c>
      <c r="Q36" s="7" t="s">
        <v>22</v>
      </c>
    </row>
    <row r="37" spans="1:17" s="2" customFormat="1" x14ac:dyDescent="0.25">
      <c r="A37" s="2" t="s">
        <v>132</v>
      </c>
      <c r="B37" s="2" t="s">
        <v>133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>
        <f t="shared" si="1"/>
        <v>0</v>
      </c>
      <c r="Q37" s="7"/>
    </row>
    <row r="38" spans="1:17" s="2" customFormat="1" hidden="1" x14ac:dyDescent="0.25">
      <c r="A38" s="8" t="s">
        <v>134</v>
      </c>
      <c r="B38" s="2" t="s">
        <v>135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>
        <f t="shared" si="1"/>
        <v>0</v>
      </c>
      <c r="Q38" s="7" t="s">
        <v>22</v>
      </c>
    </row>
  </sheetData>
  <autoFilter ref="A7:A38">
    <filterColumn colId="0">
      <colorFilter dxfId="0"/>
    </filterColumn>
  </autoFilter>
  <mergeCells count="11">
    <mergeCell ref="L6:O6"/>
    <mergeCell ref="A1:Y1"/>
    <mergeCell ref="A2:H2"/>
    <mergeCell ref="K2:S2"/>
    <mergeCell ref="T2:Y2"/>
    <mergeCell ref="A3:L3"/>
    <mergeCell ref="P3:Y3"/>
    <mergeCell ref="C5:O5"/>
    <mergeCell ref="P5:Q7"/>
    <mergeCell ref="C6:C7"/>
    <mergeCell ref="D6:K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 smjer</vt:lpstr>
      <vt:lpstr>B smjer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2023-09-04T12:17:46Z</dcterms:created>
  <dcterms:modified xsi:type="dcterms:W3CDTF">2023-09-19T10:14:27Z</dcterms:modified>
  <cp:category/>
</cp:coreProperties>
</file>