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 defaultThemeVersion="124226"/>
  <bookViews>
    <workbookView xWindow="480" yWindow="105" windowWidth="11355" windowHeight="7935" tabRatio="637" activeTab="1"/>
  </bookViews>
  <sheets>
    <sheet name="TURIZAM" sheetId="1" r:id="rId1"/>
    <sheet name="HOTELIJERSTVO" sheetId="4" r:id="rId2"/>
  </sheets>
  <calcPr calcId="124519"/>
</workbook>
</file>

<file path=xl/calcChain.xml><?xml version="1.0" encoding="utf-8"?>
<calcChain xmlns="http://schemas.openxmlformats.org/spreadsheetml/2006/main">
  <c r="F231" i="1"/>
  <c r="H231"/>
  <c r="F230"/>
  <c r="H230"/>
  <c r="F229"/>
  <c r="H229"/>
  <c r="F228"/>
  <c r="H228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F99"/>
  <c r="H99"/>
  <c r="F100"/>
  <c r="H100"/>
  <c r="F101"/>
  <c r="H101"/>
  <c r="F102"/>
  <c r="H102"/>
  <c r="F103"/>
  <c r="H103"/>
  <c r="F104"/>
  <c r="H104"/>
  <c r="F105"/>
  <c r="H105"/>
  <c r="F106"/>
  <c r="H106"/>
  <c r="F107"/>
  <c r="H107"/>
  <c r="F108"/>
  <c r="H108"/>
  <c r="F109"/>
  <c r="H109"/>
  <c r="F110"/>
  <c r="H110"/>
  <c r="F111"/>
  <c r="H111"/>
  <c r="F112"/>
  <c r="H112"/>
  <c r="F113"/>
  <c r="H113"/>
  <c r="F114"/>
  <c r="H114"/>
  <c r="F115"/>
  <c r="H115"/>
  <c r="F116"/>
  <c r="H116"/>
  <c r="F117"/>
  <c r="H117"/>
  <c r="F118"/>
  <c r="H118"/>
  <c r="F119"/>
  <c r="H119"/>
  <c r="F120"/>
  <c r="H120"/>
  <c r="F121"/>
  <c r="H121"/>
  <c r="F122"/>
  <c r="H122"/>
  <c r="F123"/>
  <c r="H123"/>
  <c r="F124"/>
  <c r="H124"/>
  <c r="F125"/>
  <c r="H125"/>
  <c r="F126"/>
  <c r="H126"/>
  <c r="F127"/>
  <c r="H127"/>
  <c r="F128"/>
  <c r="H128"/>
  <c r="F129"/>
  <c r="H129"/>
  <c r="F130"/>
  <c r="H130"/>
  <c r="F131"/>
  <c r="H131"/>
  <c r="F132"/>
  <c r="H132"/>
  <c r="F133"/>
  <c r="H133"/>
  <c r="F134"/>
  <c r="H134"/>
  <c r="F135"/>
  <c r="H135"/>
  <c r="F136"/>
  <c r="H136"/>
  <c r="F137"/>
  <c r="H137"/>
  <c r="F138"/>
  <c r="H138"/>
  <c r="F139"/>
  <c r="H139"/>
  <c r="F140"/>
  <c r="H140"/>
  <c r="F141"/>
  <c r="H141"/>
  <c r="F142"/>
  <c r="H142"/>
  <c r="F143"/>
  <c r="H143"/>
  <c r="F144"/>
  <c r="H144"/>
  <c r="F145"/>
  <c r="H145"/>
  <c r="F146"/>
  <c r="H146"/>
  <c r="F147"/>
  <c r="H147"/>
  <c r="F148"/>
  <c r="H148"/>
  <c r="F149"/>
  <c r="H149"/>
  <c r="F150"/>
  <c r="H150"/>
  <c r="F151"/>
  <c r="H151"/>
  <c r="F152"/>
  <c r="H152"/>
  <c r="F153"/>
  <c r="H153"/>
  <c r="F154"/>
  <c r="H154"/>
  <c r="F155"/>
  <c r="H155"/>
  <c r="F156"/>
  <c r="H156"/>
  <c r="F157"/>
  <c r="H157"/>
  <c r="F158"/>
  <c r="H158"/>
  <c r="F159"/>
  <c r="H159"/>
  <c r="F160"/>
  <c r="H160"/>
  <c r="F161"/>
  <c r="H161"/>
  <c r="F162"/>
  <c r="H162"/>
  <c r="F163"/>
  <c r="H163"/>
  <c r="F164"/>
  <c r="H164"/>
  <c r="F165"/>
  <c r="H165"/>
  <c r="F166"/>
  <c r="H166"/>
  <c r="F167"/>
  <c r="H167"/>
  <c r="F168"/>
  <c r="H168"/>
  <c r="F169"/>
  <c r="H169"/>
  <c r="F170"/>
  <c r="H170"/>
  <c r="F171"/>
  <c r="H171"/>
  <c r="F172"/>
  <c r="H172"/>
  <c r="F173"/>
  <c r="H173"/>
  <c r="F174"/>
  <c r="H174"/>
  <c r="F175"/>
  <c r="H175"/>
  <c r="F176"/>
  <c r="H176"/>
  <c r="F177"/>
  <c r="H177"/>
  <c r="F178"/>
  <c r="H178"/>
  <c r="F179"/>
  <c r="H179"/>
  <c r="F180"/>
  <c r="H180"/>
  <c r="F181"/>
  <c r="H181"/>
  <c r="F182"/>
  <c r="H182"/>
  <c r="F183"/>
  <c r="H183"/>
  <c r="F184"/>
  <c r="H184"/>
  <c r="F185"/>
  <c r="H185"/>
  <c r="F186"/>
  <c r="H186"/>
  <c r="F187"/>
  <c r="H187"/>
  <c r="F188"/>
  <c r="H188"/>
  <c r="F189"/>
  <c r="H189"/>
  <c r="F190"/>
  <c r="H190"/>
  <c r="F191"/>
  <c r="H191"/>
  <c r="F192"/>
  <c r="H192"/>
  <c r="F193"/>
  <c r="H193"/>
  <c r="F194"/>
  <c r="H194"/>
  <c r="F195"/>
  <c r="H195"/>
  <c r="F196"/>
  <c r="H196"/>
  <c r="F197"/>
  <c r="H197"/>
  <c r="F198"/>
  <c r="H198"/>
  <c r="F199"/>
  <c r="H199"/>
  <c r="F200"/>
  <c r="H200"/>
  <c r="F201"/>
  <c r="H201"/>
  <c r="F202"/>
  <c r="H202"/>
  <c r="F203"/>
  <c r="H203"/>
  <c r="F204"/>
  <c r="H204"/>
  <c r="F205"/>
  <c r="H205"/>
  <c r="F206"/>
  <c r="H206"/>
  <c r="F207"/>
  <c r="H207"/>
  <c r="F208"/>
  <c r="H208"/>
  <c r="F209"/>
  <c r="H209"/>
  <c r="F210"/>
  <c r="H210"/>
  <c r="F211"/>
  <c r="H211"/>
  <c r="F212"/>
  <c r="H212"/>
  <c r="F213"/>
  <c r="H213"/>
  <c r="F214"/>
  <c r="H214"/>
  <c r="F215"/>
  <c r="H215"/>
  <c r="F216"/>
  <c r="H216"/>
  <c r="F217"/>
  <c r="H217"/>
  <c r="F218"/>
  <c r="H218"/>
  <c r="F219"/>
  <c r="H219"/>
  <c r="F220"/>
  <c r="H220"/>
  <c r="F221"/>
  <c r="H221"/>
  <c r="F222"/>
  <c r="H222"/>
  <c r="F223"/>
  <c r="H223"/>
  <c r="F224"/>
  <c r="H224"/>
  <c r="F225"/>
  <c r="H225"/>
  <c r="F226"/>
  <c r="H226"/>
  <c r="F227"/>
  <c r="H227"/>
  <c r="F45"/>
  <c r="H45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8"/>
  <c r="H8"/>
  <c r="F7"/>
  <c r="H7"/>
  <c r="T9" i="4"/>
  <c r="T11"/>
  <c r="T10"/>
  <c r="T8"/>
  <c r="U9"/>
  <c r="U11"/>
  <c r="U10"/>
  <c r="U8"/>
</calcChain>
</file>

<file path=xl/sharedStrings.xml><?xml version="1.0" encoding="utf-8"?>
<sst xmlns="http://schemas.openxmlformats.org/spreadsheetml/2006/main" count="371" uniqueCount="362">
  <si>
    <t>OBRAZAC ZA ZAKLJUČNE OCJENE</t>
  </si>
  <si>
    <t>Popunjava se i potpisuje kao odluka Vijeća</t>
  </si>
  <si>
    <t xml:space="preserve">BROJ ECTS KREDITA: </t>
  </si>
  <si>
    <t>Evidencioni broj</t>
  </si>
  <si>
    <t>PREZIME I IME STUDENTA</t>
  </si>
  <si>
    <t>ZAKLJUČNA OCJENA</t>
  </si>
  <si>
    <t>U TOKU SEMESTRA</t>
  </si>
  <si>
    <t>NA ZAVRŠNOM ISPITU</t>
  </si>
  <si>
    <t xml:space="preserve">PREDMET: </t>
  </si>
  <si>
    <t>POSLOVNO PRAVO</t>
  </si>
  <si>
    <t xml:space="preserve">STUDIJE: </t>
  </si>
  <si>
    <t>OSNOVNE</t>
  </si>
  <si>
    <t xml:space="preserve">NASTAVNIK: </t>
  </si>
  <si>
    <t>Prof. dr MARIJA RADULOVIĆ</t>
  </si>
  <si>
    <t>PRISUSTVO</t>
  </si>
  <si>
    <t>PRVI KOLOKVIJUM</t>
  </si>
  <si>
    <t>DRUGI KOLOKVIJUM</t>
  </si>
  <si>
    <t>ZAKLJUČNI BODOVI</t>
  </si>
  <si>
    <t xml:space="preserve">STUDIJSKI  PROGRAM: </t>
  </si>
  <si>
    <t>TURIZAM</t>
  </si>
  <si>
    <t>1/06</t>
  </si>
  <si>
    <t>2/06</t>
  </si>
  <si>
    <t>3/06</t>
  </si>
  <si>
    <t>4/06</t>
  </si>
  <si>
    <t>5/06</t>
  </si>
  <si>
    <t>6/06</t>
  </si>
  <si>
    <t>7/06</t>
  </si>
  <si>
    <t>8/06</t>
  </si>
  <si>
    <t>9/06</t>
  </si>
  <si>
    <t>10/06</t>
  </si>
  <si>
    <t>11/06</t>
  </si>
  <si>
    <t>12/06</t>
  </si>
  <si>
    <t>13/06</t>
  </si>
  <si>
    <t>14/06</t>
  </si>
  <si>
    <t>15/06</t>
  </si>
  <si>
    <t>16/06</t>
  </si>
  <si>
    <t>17/06</t>
  </si>
  <si>
    <t>18/06</t>
  </si>
  <si>
    <t>19/06</t>
  </si>
  <si>
    <t>20/06</t>
  </si>
  <si>
    <t>21/06</t>
  </si>
  <si>
    <t>22/06</t>
  </si>
  <si>
    <t>23/06</t>
  </si>
  <si>
    <t>24/06</t>
  </si>
  <si>
    <t>25/06</t>
  </si>
  <si>
    <t>26/06</t>
  </si>
  <si>
    <t>27/06</t>
  </si>
  <si>
    <t>28/06</t>
  </si>
  <si>
    <t>29/06</t>
  </si>
  <si>
    <t>30/06</t>
  </si>
  <si>
    <t>31/06</t>
  </si>
  <si>
    <t>32/06</t>
  </si>
  <si>
    <t>33/06</t>
  </si>
  <si>
    <t>34/06</t>
  </si>
  <si>
    <t>35/06</t>
  </si>
  <si>
    <t>36/06</t>
  </si>
  <si>
    <t>37/06</t>
  </si>
  <si>
    <t>38/06</t>
  </si>
  <si>
    <t>39/06</t>
  </si>
  <si>
    <t>40/06</t>
  </si>
  <si>
    <t>41/06</t>
  </si>
  <si>
    <t>42/06</t>
  </si>
  <si>
    <t>43/06</t>
  </si>
  <si>
    <t>44/06</t>
  </si>
  <si>
    <t>45/06</t>
  </si>
  <si>
    <t>46/06</t>
  </si>
  <si>
    <t>47/06</t>
  </si>
  <si>
    <t>48/06</t>
  </si>
  <si>
    <t>49/06</t>
  </si>
  <si>
    <t>50/06</t>
  </si>
  <si>
    <t>51/06</t>
  </si>
  <si>
    <t>52/06</t>
  </si>
  <si>
    <t>53/06</t>
  </si>
  <si>
    <t>54/06</t>
  </si>
  <si>
    <t>55/06</t>
  </si>
  <si>
    <t>56/06</t>
  </si>
  <si>
    <t>57/06</t>
  </si>
  <si>
    <t>58/06</t>
  </si>
  <si>
    <t>59/06</t>
  </si>
  <si>
    <t>60/06</t>
  </si>
  <si>
    <t>61/06</t>
  </si>
  <si>
    <t>62/06</t>
  </si>
  <si>
    <t>63/06</t>
  </si>
  <si>
    <t>64/06</t>
  </si>
  <si>
    <t>65/06</t>
  </si>
  <si>
    <t>66/06</t>
  </si>
  <si>
    <t>67/06</t>
  </si>
  <si>
    <t>68/06</t>
  </si>
  <si>
    <t>69/06</t>
  </si>
  <si>
    <t>70/06</t>
  </si>
  <si>
    <t>71/06</t>
  </si>
  <si>
    <t>72/06</t>
  </si>
  <si>
    <t>73/06</t>
  </si>
  <si>
    <t>74/06</t>
  </si>
  <si>
    <t>75/06</t>
  </si>
  <si>
    <t>76/06</t>
  </si>
  <si>
    <t>77/06</t>
  </si>
  <si>
    <t>78/06</t>
  </si>
  <si>
    <t>79/06</t>
  </si>
  <si>
    <t>80/06</t>
  </si>
  <si>
    <t>81/06</t>
  </si>
  <si>
    <t>82/06</t>
  </si>
  <si>
    <t>83/06</t>
  </si>
  <si>
    <t>84/06</t>
  </si>
  <si>
    <t>85/06</t>
  </si>
  <si>
    <t>86/06</t>
  </si>
  <si>
    <t>87/06</t>
  </si>
  <si>
    <t>88/06</t>
  </si>
  <si>
    <t>89/06</t>
  </si>
  <si>
    <t>90/06</t>
  </si>
  <si>
    <t>91/06</t>
  </si>
  <si>
    <t>92/06</t>
  </si>
  <si>
    <t>93/06</t>
  </si>
  <si>
    <t>94/06</t>
  </si>
  <si>
    <t>95/06</t>
  </si>
  <si>
    <t>96/06</t>
  </si>
  <si>
    <t>97/06</t>
  </si>
  <si>
    <t>98/06</t>
  </si>
  <si>
    <t>99/06</t>
  </si>
  <si>
    <t>100/06</t>
  </si>
  <si>
    <t>101/06</t>
  </si>
  <si>
    <t>102/06</t>
  </si>
  <si>
    <t>103/06</t>
  </si>
  <si>
    <t>104/06</t>
  </si>
  <si>
    <t>105/06</t>
  </si>
  <si>
    <t>106/06</t>
  </si>
  <si>
    <t>107/06</t>
  </si>
  <si>
    <t>108/06</t>
  </si>
  <si>
    <t>109/06</t>
  </si>
  <si>
    <t>110/06</t>
  </si>
  <si>
    <t>111/06</t>
  </si>
  <si>
    <t>112/06</t>
  </si>
  <si>
    <t>113/06</t>
  </si>
  <si>
    <t>114/06</t>
  </si>
  <si>
    <t>115/06</t>
  </si>
  <si>
    <t>116/05</t>
  </si>
  <si>
    <t>117/06</t>
  </si>
  <si>
    <t>118/06</t>
  </si>
  <si>
    <t>119/06</t>
  </si>
  <si>
    <t>120/06</t>
  </si>
  <si>
    <t>121/06</t>
  </si>
  <si>
    <t>122/06</t>
  </si>
  <si>
    <t>123/06</t>
  </si>
  <si>
    <t>124/06</t>
  </si>
  <si>
    <t>125/06</t>
  </si>
  <si>
    <t>126/06</t>
  </si>
  <si>
    <t>127/06</t>
  </si>
  <si>
    <t>128/06</t>
  </si>
  <si>
    <t>129/06</t>
  </si>
  <si>
    <t>130/06</t>
  </si>
  <si>
    <t>131/06</t>
  </si>
  <si>
    <t>132/06</t>
  </si>
  <si>
    <t>133/06</t>
  </si>
  <si>
    <t>134/06</t>
  </si>
  <si>
    <t>135/06</t>
  </si>
  <si>
    <t>136/06</t>
  </si>
  <si>
    <t>137/06</t>
  </si>
  <si>
    <t>138/06</t>
  </si>
  <si>
    <t>139/06</t>
  </si>
  <si>
    <t>140/06</t>
  </si>
  <si>
    <t>141/06</t>
  </si>
  <si>
    <t>142/06</t>
  </si>
  <si>
    <t>143/06</t>
  </si>
  <si>
    <t>144/06</t>
  </si>
  <si>
    <t>145/06</t>
  </si>
  <si>
    <t>146/06</t>
  </si>
  <si>
    <t>147/06</t>
  </si>
  <si>
    <t>148/06</t>
  </si>
  <si>
    <t>149/06</t>
  </si>
  <si>
    <t>150/06</t>
  </si>
  <si>
    <t>151/06</t>
  </si>
  <si>
    <t>152/06</t>
  </si>
  <si>
    <t>153/06</t>
  </si>
  <si>
    <t>154/06</t>
  </si>
  <si>
    <t>155/06</t>
  </si>
  <si>
    <t>156/06</t>
  </si>
  <si>
    <t>157/06</t>
  </si>
  <si>
    <t>158/06</t>
  </si>
  <si>
    <t>159/06</t>
  </si>
  <si>
    <t>160/06</t>
  </si>
  <si>
    <t>161/06</t>
  </si>
  <si>
    <t>162/06</t>
  </si>
  <si>
    <t>163/06</t>
  </si>
  <si>
    <t>164/06</t>
  </si>
  <si>
    <t>165/06</t>
  </si>
  <si>
    <t>166/06</t>
  </si>
  <si>
    <t>167/06</t>
  </si>
  <si>
    <t>168/06</t>
  </si>
  <si>
    <t>169/06</t>
  </si>
  <si>
    <t>170/06</t>
  </si>
  <si>
    <t>171/06</t>
  </si>
  <si>
    <t>172/06</t>
  </si>
  <si>
    <t>173/06</t>
  </si>
  <si>
    <t>174/06</t>
  </si>
  <si>
    <t>175/06</t>
  </si>
  <si>
    <t>176/06</t>
  </si>
  <si>
    <t>177/06</t>
  </si>
  <si>
    <t>178/06</t>
  </si>
  <si>
    <t>179/06</t>
  </si>
  <si>
    <t>180/06</t>
  </si>
  <si>
    <t>181/06</t>
  </si>
  <si>
    <t>182/06</t>
  </si>
  <si>
    <t>183/06</t>
  </si>
  <si>
    <t>184/06</t>
  </si>
  <si>
    <t>185/06</t>
  </si>
  <si>
    <t>186/06</t>
  </si>
  <si>
    <t>187/06</t>
  </si>
  <si>
    <t>188/06</t>
  </si>
  <si>
    <t>189/06</t>
  </si>
  <si>
    <t>190/06</t>
  </si>
  <si>
    <t>191/06</t>
  </si>
  <si>
    <t>192/06</t>
  </si>
  <si>
    <t>193/06</t>
  </si>
  <si>
    <t>194/06</t>
  </si>
  <si>
    <t>195/06</t>
  </si>
  <si>
    <t>196/06</t>
  </si>
  <si>
    <t>197/06</t>
  </si>
  <si>
    <t>198/06</t>
  </si>
  <si>
    <t>199/06</t>
  </si>
  <si>
    <t>200/06</t>
  </si>
  <si>
    <t>201/06</t>
  </si>
  <si>
    <t>202/06</t>
  </si>
  <si>
    <t>203/06</t>
  </si>
  <si>
    <t>204/06</t>
  </si>
  <si>
    <t>205/06</t>
  </si>
  <si>
    <t>207/06</t>
  </si>
  <si>
    <t>208/06</t>
  </si>
  <si>
    <t>209/06</t>
  </si>
  <si>
    <t>210/06</t>
  </si>
  <si>
    <t>211/06</t>
  </si>
  <si>
    <t>212/06</t>
  </si>
  <si>
    <t>213/06</t>
  </si>
  <si>
    <t>214/06</t>
  </si>
  <si>
    <t>215/06</t>
  </si>
  <si>
    <t>206/06</t>
  </si>
  <si>
    <t>216/07</t>
  </si>
  <si>
    <t>217/06</t>
  </si>
  <si>
    <t>218/06</t>
  </si>
  <si>
    <t>219/06</t>
  </si>
  <si>
    <t>220/06</t>
  </si>
  <si>
    <t>221/06</t>
  </si>
  <si>
    <t xml:space="preserve">     222/06</t>
  </si>
  <si>
    <t>60/05</t>
  </si>
  <si>
    <t>223/06</t>
  </si>
  <si>
    <t>224/06</t>
  </si>
  <si>
    <t>225/06</t>
  </si>
  <si>
    <t>226/06</t>
  </si>
  <si>
    <t>227/06</t>
  </si>
  <si>
    <t>228/06</t>
  </si>
  <si>
    <t>229/06</t>
  </si>
  <si>
    <t>230/06</t>
  </si>
  <si>
    <t>231/06</t>
  </si>
  <si>
    <t>232/06</t>
  </si>
  <si>
    <t>233/06</t>
  </si>
  <si>
    <t>234/06</t>
  </si>
  <si>
    <t>235/06</t>
  </si>
  <si>
    <t>236/06</t>
  </si>
  <si>
    <t>237/06</t>
  </si>
  <si>
    <t>238/06</t>
  </si>
  <si>
    <t>239/06</t>
  </si>
  <si>
    <t>240/06</t>
  </si>
  <si>
    <t>241/06</t>
  </si>
  <si>
    <t>242/06</t>
  </si>
  <si>
    <t>243/06</t>
  </si>
  <si>
    <t>244/06</t>
  </si>
  <si>
    <t>245/06</t>
  </si>
  <si>
    <t>246/06</t>
  </si>
  <si>
    <t>247/06</t>
  </si>
  <si>
    <t>248/06</t>
  </si>
  <si>
    <t>249/06</t>
  </si>
  <si>
    <t>250/06</t>
  </si>
  <si>
    <t>251/06</t>
  </si>
  <si>
    <t>252/06</t>
  </si>
  <si>
    <t>253/06</t>
  </si>
  <si>
    <t>254/06</t>
  </si>
  <si>
    <t>255/06</t>
  </si>
  <si>
    <t>256/06</t>
  </si>
  <si>
    <t>257/06</t>
  </si>
  <si>
    <t>258/06</t>
  </si>
  <si>
    <t>259/06</t>
  </si>
  <si>
    <t>260/06</t>
  </si>
  <si>
    <t>261/06</t>
  </si>
  <si>
    <t>262/06</t>
  </si>
  <si>
    <t>263/06</t>
  </si>
  <si>
    <t>264/06</t>
  </si>
  <si>
    <t>265/06</t>
  </si>
  <si>
    <t>266/06</t>
  </si>
  <si>
    <t>267/06</t>
  </si>
  <si>
    <t>268/06</t>
  </si>
  <si>
    <t>269/06</t>
  </si>
  <si>
    <t>270/06</t>
  </si>
  <si>
    <t>271/06</t>
  </si>
  <si>
    <t>272/06</t>
  </si>
  <si>
    <t>273/06</t>
  </si>
  <si>
    <t>274/06</t>
  </si>
  <si>
    <t>275/06</t>
  </si>
  <si>
    <t>15/05</t>
  </si>
  <si>
    <t>43/05</t>
  </si>
  <si>
    <t>45/05</t>
  </si>
  <si>
    <t>61/05</t>
  </si>
  <si>
    <t>66/05</t>
  </si>
  <si>
    <t>68/05</t>
  </si>
  <si>
    <t>75/05</t>
  </si>
  <si>
    <t>80/05</t>
  </si>
  <si>
    <t>92/05</t>
  </si>
  <si>
    <t>99/05</t>
  </si>
  <si>
    <t>105/05</t>
  </si>
  <si>
    <t>113/05</t>
  </si>
  <si>
    <t>119/05</t>
  </si>
  <si>
    <t>126/05</t>
  </si>
  <si>
    <t>127/05</t>
  </si>
  <si>
    <t>130/05</t>
  </si>
  <si>
    <t>132/05</t>
  </si>
  <si>
    <t>133/05</t>
  </si>
  <si>
    <t>139/05</t>
  </si>
  <si>
    <t>143/05</t>
  </si>
  <si>
    <t>150/05</t>
  </si>
  <si>
    <t>152/05</t>
  </si>
  <si>
    <t>154/05</t>
  </si>
  <si>
    <t>157/05</t>
  </si>
  <si>
    <t>158/05</t>
  </si>
  <si>
    <t>171/05</t>
  </si>
  <si>
    <t>179/05</t>
  </si>
  <si>
    <t>180/05</t>
  </si>
  <si>
    <t>186/05</t>
  </si>
  <si>
    <t>190/05</t>
  </si>
  <si>
    <t>201/05</t>
  </si>
  <si>
    <t>203/05</t>
  </si>
  <si>
    <t>205/05</t>
  </si>
  <si>
    <t>207/05</t>
  </si>
  <si>
    <t>210/05</t>
  </si>
  <si>
    <t>227/05</t>
  </si>
  <si>
    <t>71/04</t>
  </si>
  <si>
    <t>74/04</t>
  </si>
  <si>
    <t xml:space="preserve">      75/04</t>
  </si>
  <si>
    <t xml:space="preserve">      81/04</t>
  </si>
  <si>
    <t xml:space="preserve">     49/04</t>
  </si>
  <si>
    <t>187/05</t>
  </si>
  <si>
    <t>Redni br.</t>
  </si>
  <si>
    <t>Evidencioni br.</t>
  </si>
  <si>
    <t>STUDIJE: OSNOVNE</t>
  </si>
  <si>
    <t>PREZIME I IME STUDENTA           Vid</t>
  </si>
  <si>
    <t>PRISUS.+ DOM.+ AKTIV.</t>
  </si>
  <si>
    <t>STUDIJSKI PROGRAM:</t>
  </si>
  <si>
    <t>BROJ ECTS KREDITA:</t>
  </si>
  <si>
    <t>POPRAVNI I KOLOKVIJUMA</t>
  </si>
  <si>
    <t>POPRAVNI II KOLOK.</t>
  </si>
  <si>
    <t>POPRAVNI ZAVRŠNOG ISITA</t>
  </si>
  <si>
    <t>A</t>
  </si>
  <si>
    <t>B</t>
  </si>
  <si>
    <t>C</t>
  </si>
  <si>
    <t>D</t>
  </si>
  <si>
    <t>PREDMET: TURISTIČKA GEOGRAFIJA</t>
  </si>
  <si>
    <t>NASTAVNIK: PROF. DR ĐURĐICA PEROVIĆ</t>
  </si>
  <si>
    <t>87/14</t>
  </si>
  <si>
    <t>Šoć Ivana</t>
  </si>
  <si>
    <t>159/14</t>
  </si>
  <si>
    <t>Dedejić Katarina</t>
  </si>
  <si>
    <t>108/14</t>
  </si>
  <si>
    <t>Cicović Jelena</t>
  </si>
  <si>
    <t>161/14</t>
  </si>
  <si>
    <t>Papović Ljubica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</si>
</sst>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b/>
      <i/>
      <sz val="14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8"/>
      <name val="Arial"/>
      <charset val="238"/>
    </font>
    <font>
      <sz val="9"/>
      <name val="Arial"/>
      <family val="2"/>
    </font>
    <font>
      <b/>
      <sz val="7"/>
      <color indexed="8"/>
      <name val="Arial Narrow"/>
      <family val="2"/>
    </font>
    <font>
      <b/>
      <sz val="12"/>
      <color indexed="8"/>
      <name val="Arial"/>
      <family val="2"/>
    </font>
    <font>
      <b/>
      <i/>
      <sz val="8"/>
      <color indexed="8"/>
      <name val="Arial Narrow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10"/>
      <name val="Courier New"/>
      <family val="3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1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distributed" wrapText="1"/>
    </xf>
    <xf numFmtId="0" fontId="6" fillId="0" borderId="4" xfId="0" applyFont="1" applyBorder="1" applyAlignment="1" applyProtection="1">
      <alignment horizontal="center" vertical="distributed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1" fontId="7" fillId="2" borderId="5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7" fillId="2" borderId="6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distributed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1" fontId="7" fillId="2" borderId="10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2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16" fontId="0" fillId="0" borderId="3" xfId="0" applyNumberForma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3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/>
    <xf numFmtId="0" fontId="16" fillId="0" borderId="3" xfId="0" applyFont="1" applyBorder="1" applyAlignment="1" applyProtection="1">
      <alignment vertical="distributed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1" fontId="7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2" fontId="19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/>
    <xf numFmtId="1" fontId="7" fillId="2" borderId="3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1"/>
  <sheetViews>
    <sheetView topLeftCell="A31" workbookViewId="0">
      <selection activeCell="E35" sqref="E35"/>
    </sheetView>
  </sheetViews>
  <sheetFormatPr defaultRowHeight="12.75"/>
  <cols>
    <col min="1" max="1" width="12.140625" style="14" customWidth="1"/>
    <col min="2" max="2" width="26.42578125" style="14" customWidth="1"/>
    <col min="3" max="3" width="7.7109375" style="25" customWidth="1"/>
    <col min="4" max="4" width="8" style="25" customWidth="1"/>
    <col min="5" max="5" width="8.5703125" style="25" customWidth="1"/>
    <col min="6" max="6" width="7.42578125" style="25" customWidth="1"/>
    <col min="7" max="7" width="9.42578125" style="25" customWidth="1"/>
    <col min="8" max="8" width="8.28515625" style="25" customWidth="1"/>
    <col min="9" max="9" width="8" style="25" customWidth="1"/>
    <col min="10" max="16384" width="9.140625" style="14"/>
  </cols>
  <sheetData>
    <row r="1" spans="1:9" ht="32.25" customHeight="1">
      <c r="A1" s="98" t="s">
        <v>0</v>
      </c>
      <c r="B1" s="98"/>
      <c r="C1" s="98"/>
      <c r="D1" s="98"/>
      <c r="E1" s="98"/>
      <c r="F1" s="98"/>
      <c r="G1" s="98"/>
      <c r="H1" s="97" t="s">
        <v>1</v>
      </c>
      <c r="I1" s="97"/>
    </row>
    <row r="2" spans="1:9" ht="30" customHeight="1">
      <c r="A2" s="1" t="s">
        <v>18</v>
      </c>
      <c r="B2" s="1"/>
      <c r="C2" s="103" t="s">
        <v>19</v>
      </c>
      <c r="D2" s="103"/>
      <c r="E2" s="103"/>
      <c r="F2" s="103"/>
      <c r="G2" s="103"/>
      <c r="H2" s="103"/>
      <c r="I2" s="15"/>
    </row>
    <row r="3" spans="1:9" ht="30" customHeight="1">
      <c r="A3" s="2" t="s">
        <v>10</v>
      </c>
      <c r="B3" s="16" t="s">
        <v>11</v>
      </c>
      <c r="C3" s="101" t="s">
        <v>12</v>
      </c>
      <c r="D3" s="101"/>
      <c r="E3" s="99" t="s">
        <v>13</v>
      </c>
      <c r="F3" s="99"/>
      <c r="G3" s="99"/>
      <c r="H3" s="99"/>
      <c r="I3" s="99"/>
    </row>
    <row r="4" spans="1:9" ht="25.5" customHeight="1">
      <c r="A4" s="3" t="s">
        <v>8</v>
      </c>
      <c r="B4" s="102" t="s">
        <v>9</v>
      </c>
      <c r="C4" s="102"/>
      <c r="D4" s="102"/>
      <c r="E4" s="100" t="s">
        <v>2</v>
      </c>
      <c r="F4" s="100"/>
      <c r="G4" s="100"/>
      <c r="H4" s="96"/>
      <c r="I4" s="96"/>
    </row>
    <row r="5" spans="1:9" ht="8.25" customHeight="1">
      <c r="A5" s="17"/>
      <c r="B5" s="17"/>
      <c r="C5" s="18"/>
      <c r="D5" s="18"/>
      <c r="E5" s="18"/>
      <c r="F5" s="19"/>
      <c r="G5" s="19"/>
      <c r="H5" s="19"/>
      <c r="I5" s="19"/>
    </row>
    <row r="6" spans="1:9" s="20" customFormat="1" ht="25.5" customHeight="1">
      <c r="A6" s="4" t="s">
        <v>3</v>
      </c>
      <c r="B6" s="5" t="s">
        <v>4</v>
      </c>
      <c r="C6" s="6" t="s">
        <v>14</v>
      </c>
      <c r="D6" s="6" t="s">
        <v>15</v>
      </c>
      <c r="E6" s="6" t="s">
        <v>16</v>
      </c>
      <c r="F6" s="7" t="s">
        <v>6</v>
      </c>
      <c r="G6" s="6" t="s">
        <v>7</v>
      </c>
      <c r="H6" s="6" t="s">
        <v>17</v>
      </c>
      <c r="I6" s="6" t="s">
        <v>5</v>
      </c>
    </row>
    <row r="7" spans="1:9" s="25" customFormat="1" ht="17.100000000000001" customHeight="1">
      <c r="A7" s="21" t="s">
        <v>20</v>
      </c>
      <c r="B7" s="35"/>
      <c r="C7" s="22"/>
      <c r="D7" s="22"/>
      <c r="E7" s="22"/>
      <c r="F7" s="8">
        <f>C7+D7+E7</f>
        <v>0</v>
      </c>
      <c r="G7" s="23"/>
      <c r="H7" s="9">
        <f>F7+G7</f>
        <v>0</v>
      </c>
      <c r="I7" s="24"/>
    </row>
    <row r="8" spans="1:9" s="25" customFormat="1" ht="17.100000000000001" customHeight="1">
      <c r="A8" s="26" t="s">
        <v>21</v>
      </c>
      <c r="B8" s="36"/>
      <c r="C8" s="27"/>
      <c r="D8" s="27"/>
      <c r="E8" s="27"/>
      <c r="F8" s="10">
        <f>C8+D8+E8</f>
        <v>0</v>
      </c>
      <c r="G8" s="28"/>
      <c r="H8" s="11">
        <f>F8+G8</f>
        <v>0</v>
      </c>
      <c r="I8" s="29"/>
    </row>
    <row r="9" spans="1:9" s="25" customFormat="1" ht="17.100000000000001" customHeight="1">
      <c r="A9" s="26" t="s">
        <v>22</v>
      </c>
      <c r="B9" s="36"/>
      <c r="C9" s="27"/>
      <c r="D9" s="27"/>
      <c r="E9" s="27"/>
      <c r="F9" s="10">
        <f t="shared" ref="F9:F44" si="0">C9+D9+E9</f>
        <v>0</v>
      </c>
      <c r="G9" s="28"/>
      <c r="H9" s="11">
        <f t="shared" ref="H9:H44" si="1">F9+G9</f>
        <v>0</v>
      </c>
      <c r="I9" s="29"/>
    </row>
    <row r="10" spans="1:9" s="30" customFormat="1" ht="17.100000000000001" customHeight="1">
      <c r="A10" s="26" t="s">
        <v>23</v>
      </c>
      <c r="B10" s="36"/>
      <c r="C10" s="27"/>
      <c r="D10" s="27"/>
      <c r="E10" s="27"/>
      <c r="F10" s="10">
        <f t="shared" si="0"/>
        <v>0</v>
      </c>
      <c r="G10" s="28"/>
      <c r="H10" s="11">
        <f t="shared" si="1"/>
        <v>0</v>
      </c>
      <c r="I10" s="29"/>
    </row>
    <row r="11" spans="1:9" s="25" customFormat="1" ht="17.100000000000001" customHeight="1">
      <c r="A11" s="26" t="s">
        <v>24</v>
      </c>
      <c r="B11" s="36"/>
      <c r="C11" s="27"/>
      <c r="D11" s="27"/>
      <c r="E11" s="27"/>
      <c r="F11" s="10">
        <f t="shared" si="0"/>
        <v>0</v>
      </c>
      <c r="G11" s="28"/>
      <c r="H11" s="11">
        <f t="shared" si="1"/>
        <v>0</v>
      </c>
      <c r="I11" s="29"/>
    </row>
    <row r="12" spans="1:9" s="25" customFormat="1" ht="17.100000000000001" customHeight="1">
      <c r="A12" s="26" t="s">
        <v>25</v>
      </c>
      <c r="B12" s="36"/>
      <c r="C12" s="27"/>
      <c r="D12" s="27"/>
      <c r="E12" s="27"/>
      <c r="F12" s="10">
        <f t="shared" si="0"/>
        <v>0</v>
      </c>
      <c r="G12" s="28"/>
      <c r="H12" s="11">
        <f t="shared" si="1"/>
        <v>0</v>
      </c>
      <c r="I12" s="29"/>
    </row>
    <row r="13" spans="1:9" ht="17.100000000000001" customHeight="1">
      <c r="A13" s="26" t="s">
        <v>26</v>
      </c>
      <c r="B13" s="36"/>
      <c r="C13" s="27"/>
      <c r="D13" s="27"/>
      <c r="E13" s="27"/>
      <c r="F13" s="10">
        <f t="shared" si="0"/>
        <v>0</v>
      </c>
      <c r="G13" s="28"/>
      <c r="H13" s="11">
        <f t="shared" si="1"/>
        <v>0</v>
      </c>
      <c r="I13" s="29"/>
    </row>
    <row r="14" spans="1:9" ht="17.100000000000001" customHeight="1">
      <c r="A14" s="26" t="s">
        <v>27</v>
      </c>
      <c r="B14" s="36"/>
      <c r="C14" s="27"/>
      <c r="D14" s="27"/>
      <c r="E14" s="27"/>
      <c r="F14" s="10">
        <f t="shared" si="0"/>
        <v>0</v>
      </c>
      <c r="G14" s="28"/>
      <c r="H14" s="11">
        <f t="shared" si="1"/>
        <v>0</v>
      </c>
      <c r="I14" s="29"/>
    </row>
    <row r="15" spans="1:9" ht="17.100000000000001" customHeight="1">
      <c r="A15" s="26" t="s">
        <v>28</v>
      </c>
      <c r="B15" s="36"/>
      <c r="C15" s="27"/>
      <c r="D15" s="27"/>
      <c r="E15" s="27"/>
      <c r="F15" s="10">
        <f t="shared" si="0"/>
        <v>0</v>
      </c>
      <c r="G15" s="28"/>
      <c r="H15" s="11">
        <f t="shared" si="1"/>
        <v>0</v>
      </c>
      <c r="I15" s="29"/>
    </row>
    <row r="16" spans="1:9" ht="17.100000000000001" customHeight="1">
      <c r="A16" s="26" t="s">
        <v>29</v>
      </c>
      <c r="B16" s="36"/>
      <c r="C16" s="27"/>
      <c r="D16" s="27"/>
      <c r="E16" s="27"/>
      <c r="F16" s="10">
        <f t="shared" si="0"/>
        <v>0</v>
      </c>
      <c r="G16" s="28"/>
      <c r="H16" s="11">
        <f t="shared" si="1"/>
        <v>0</v>
      </c>
      <c r="I16" s="29"/>
    </row>
    <row r="17" spans="1:9" ht="17.100000000000001" customHeight="1">
      <c r="A17" s="26" t="s">
        <v>30</v>
      </c>
      <c r="B17" s="36"/>
      <c r="C17" s="27"/>
      <c r="D17" s="27"/>
      <c r="E17" s="27"/>
      <c r="F17" s="10">
        <f t="shared" si="0"/>
        <v>0</v>
      </c>
      <c r="G17" s="28"/>
      <c r="H17" s="11">
        <f t="shared" si="1"/>
        <v>0</v>
      </c>
      <c r="I17" s="29"/>
    </row>
    <row r="18" spans="1:9" ht="17.100000000000001" customHeight="1">
      <c r="A18" s="26" t="s">
        <v>31</v>
      </c>
      <c r="B18" s="36"/>
      <c r="C18" s="27"/>
      <c r="D18" s="27"/>
      <c r="E18" s="27"/>
      <c r="F18" s="10">
        <f t="shared" si="0"/>
        <v>0</v>
      </c>
      <c r="G18" s="28"/>
      <c r="H18" s="11">
        <f t="shared" si="1"/>
        <v>0</v>
      </c>
      <c r="I18" s="29"/>
    </row>
    <row r="19" spans="1:9" ht="17.100000000000001" customHeight="1">
      <c r="A19" s="26" t="s">
        <v>32</v>
      </c>
      <c r="B19" s="36"/>
      <c r="C19" s="27"/>
      <c r="D19" s="27"/>
      <c r="E19" s="27"/>
      <c r="F19" s="10">
        <f t="shared" si="0"/>
        <v>0</v>
      </c>
      <c r="G19" s="28"/>
      <c r="H19" s="11">
        <f t="shared" si="1"/>
        <v>0</v>
      </c>
      <c r="I19" s="29"/>
    </row>
    <row r="20" spans="1:9" ht="17.100000000000001" customHeight="1">
      <c r="A20" s="26" t="s">
        <v>33</v>
      </c>
      <c r="B20" s="36"/>
      <c r="C20" s="27"/>
      <c r="D20" s="27"/>
      <c r="E20" s="27"/>
      <c r="F20" s="10">
        <f t="shared" si="0"/>
        <v>0</v>
      </c>
      <c r="G20" s="28"/>
      <c r="H20" s="11">
        <f t="shared" si="1"/>
        <v>0</v>
      </c>
      <c r="I20" s="29"/>
    </row>
    <row r="21" spans="1:9" ht="17.100000000000001" customHeight="1">
      <c r="A21" s="26" t="s">
        <v>34</v>
      </c>
      <c r="B21" s="36"/>
      <c r="C21" s="27"/>
      <c r="D21" s="27"/>
      <c r="E21" s="27"/>
      <c r="F21" s="10">
        <f t="shared" si="0"/>
        <v>0</v>
      </c>
      <c r="G21" s="28"/>
      <c r="H21" s="11">
        <f t="shared" si="1"/>
        <v>0</v>
      </c>
      <c r="I21" s="29"/>
    </row>
    <row r="22" spans="1:9" ht="17.100000000000001" customHeight="1">
      <c r="A22" s="26" t="s">
        <v>35</v>
      </c>
      <c r="B22" s="36"/>
      <c r="C22" s="27"/>
      <c r="D22" s="27"/>
      <c r="E22" s="27"/>
      <c r="F22" s="10">
        <f t="shared" si="0"/>
        <v>0</v>
      </c>
      <c r="G22" s="28"/>
      <c r="H22" s="11">
        <f t="shared" si="1"/>
        <v>0</v>
      </c>
      <c r="I22" s="29"/>
    </row>
    <row r="23" spans="1:9" ht="17.100000000000001" customHeight="1">
      <c r="A23" s="26" t="s">
        <v>36</v>
      </c>
      <c r="B23" s="36"/>
      <c r="C23" s="27"/>
      <c r="D23" s="27"/>
      <c r="E23" s="27"/>
      <c r="F23" s="10">
        <f t="shared" si="0"/>
        <v>0</v>
      </c>
      <c r="G23" s="28"/>
      <c r="H23" s="11">
        <f t="shared" si="1"/>
        <v>0</v>
      </c>
      <c r="I23" s="29"/>
    </row>
    <row r="24" spans="1:9" ht="17.100000000000001" customHeight="1">
      <c r="A24" s="26" t="s">
        <v>37</v>
      </c>
      <c r="B24" s="36"/>
      <c r="C24" s="27"/>
      <c r="D24" s="27"/>
      <c r="E24" s="27"/>
      <c r="F24" s="10">
        <f t="shared" si="0"/>
        <v>0</v>
      </c>
      <c r="G24" s="28"/>
      <c r="H24" s="11">
        <f t="shared" si="1"/>
        <v>0</v>
      </c>
      <c r="I24" s="29"/>
    </row>
    <row r="25" spans="1:9" ht="17.100000000000001" customHeight="1">
      <c r="A25" s="26" t="s">
        <v>38</v>
      </c>
      <c r="B25" s="36"/>
      <c r="C25" s="27"/>
      <c r="D25" s="27"/>
      <c r="E25" s="27"/>
      <c r="F25" s="10">
        <f t="shared" si="0"/>
        <v>0</v>
      </c>
      <c r="G25" s="28"/>
      <c r="H25" s="11">
        <f t="shared" si="1"/>
        <v>0</v>
      </c>
      <c r="I25" s="29"/>
    </row>
    <row r="26" spans="1:9" ht="17.100000000000001" customHeight="1">
      <c r="A26" s="26" t="s">
        <v>39</v>
      </c>
      <c r="B26" s="36"/>
      <c r="C26" s="27"/>
      <c r="D26" s="27"/>
      <c r="E26" s="27"/>
      <c r="F26" s="10">
        <f t="shared" si="0"/>
        <v>0</v>
      </c>
      <c r="G26" s="28"/>
      <c r="H26" s="11">
        <f t="shared" si="1"/>
        <v>0</v>
      </c>
      <c r="I26" s="29"/>
    </row>
    <row r="27" spans="1:9" ht="17.100000000000001" customHeight="1">
      <c r="A27" s="26" t="s">
        <v>40</v>
      </c>
      <c r="B27" s="36"/>
      <c r="C27" s="27"/>
      <c r="D27" s="27"/>
      <c r="E27" s="27"/>
      <c r="F27" s="10">
        <f t="shared" si="0"/>
        <v>0</v>
      </c>
      <c r="G27" s="28"/>
      <c r="H27" s="11">
        <f t="shared" si="1"/>
        <v>0</v>
      </c>
      <c r="I27" s="29"/>
    </row>
    <row r="28" spans="1:9" ht="17.100000000000001" customHeight="1">
      <c r="A28" s="26" t="s">
        <v>41</v>
      </c>
      <c r="B28" s="36"/>
      <c r="C28" s="27"/>
      <c r="D28" s="27"/>
      <c r="E28" s="27"/>
      <c r="F28" s="10">
        <f t="shared" si="0"/>
        <v>0</v>
      </c>
      <c r="G28" s="28"/>
      <c r="H28" s="11">
        <f t="shared" si="1"/>
        <v>0</v>
      </c>
      <c r="I28" s="29"/>
    </row>
    <row r="29" spans="1:9" ht="17.100000000000001" customHeight="1">
      <c r="A29" s="26" t="s">
        <v>42</v>
      </c>
      <c r="B29" s="36"/>
      <c r="C29" s="27"/>
      <c r="D29" s="27"/>
      <c r="E29" s="27"/>
      <c r="F29" s="10">
        <f t="shared" si="0"/>
        <v>0</v>
      </c>
      <c r="G29" s="28"/>
      <c r="H29" s="11">
        <f t="shared" si="1"/>
        <v>0</v>
      </c>
      <c r="I29" s="29"/>
    </row>
    <row r="30" spans="1:9" ht="17.100000000000001" customHeight="1">
      <c r="A30" s="26" t="s">
        <v>43</v>
      </c>
      <c r="B30" s="36"/>
      <c r="C30" s="27"/>
      <c r="D30" s="27"/>
      <c r="E30" s="27"/>
      <c r="F30" s="10">
        <f t="shared" si="0"/>
        <v>0</v>
      </c>
      <c r="G30" s="28"/>
      <c r="H30" s="11">
        <f t="shared" si="1"/>
        <v>0</v>
      </c>
      <c r="I30" s="29"/>
    </row>
    <row r="31" spans="1:9" ht="17.100000000000001" customHeight="1">
      <c r="A31" s="26" t="s">
        <v>44</v>
      </c>
      <c r="B31" s="36"/>
      <c r="C31" s="27"/>
      <c r="D31" s="27"/>
      <c r="E31" s="27"/>
      <c r="F31" s="10">
        <f t="shared" si="0"/>
        <v>0</v>
      </c>
      <c r="G31" s="28"/>
      <c r="H31" s="11">
        <f t="shared" si="1"/>
        <v>0</v>
      </c>
      <c r="I31" s="29"/>
    </row>
    <row r="32" spans="1:9" ht="17.100000000000001" customHeight="1">
      <c r="A32" s="26" t="s">
        <v>45</v>
      </c>
      <c r="B32" s="36"/>
      <c r="C32" s="27"/>
      <c r="D32" s="27"/>
      <c r="E32" s="27"/>
      <c r="F32" s="10">
        <f t="shared" si="0"/>
        <v>0</v>
      </c>
      <c r="G32" s="28"/>
      <c r="H32" s="11">
        <f t="shared" si="1"/>
        <v>0</v>
      </c>
      <c r="I32" s="29"/>
    </row>
    <row r="33" spans="1:9" ht="17.100000000000001" customHeight="1">
      <c r="A33" s="26" t="s">
        <v>46</v>
      </c>
      <c r="B33" s="36"/>
      <c r="C33" s="27"/>
      <c r="D33" s="27"/>
      <c r="E33" s="27"/>
      <c r="F33" s="10">
        <f t="shared" si="0"/>
        <v>0</v>
      </c>
      <c r="G33" s="28"/>
      <c r="H33" s="11">
        <f t="shared" si="1"/>
        <v>0</v>
      </c>
      <c r="I33" s="29"/>
    </row>
    <row r="34" spans="1:9" ht="17.100000000000001" customHeight="1">
      <c r="A34" s="26" t="s">
        <v>47</v>
      </c>
      <c r="B34" s="36"/>
      <c r="C34" s="27"/>
      <c r="D34" s="27"/>
      <c r="E34" s="27"/>
      <c r="F34" s="10">
        <f t="shared" si="0"/>
        <v>0</v>
      </c>
      <c r="G34" s="28"/>
      <c r="H34" s="11">
        <f t="shared" si="1"/>
        <v>0</v>
      </c>
      <c r="I34" s="29"/>
    </row>
    <row r="35" spans="1:9" ht="17.100000000000001" customHeight="1">
      <c r="A35" s="26" t="s">
        <v>48</v>
      </c>
      <c r="B35" s="36"/>
      <c r="C35" s="27"/>
      <c r="D35" s="27"/>
      <c r="E35" s="27"/>
      <c r="F35" s="10">
        <f t="shared" si="0"/>
        <v>0</v>
      </c>
      <c r="G35" s="28"/>
      <c r="H35" s="11">
        <f t="shared" si="1"/>
        <v>0</v>
      </c>
      <c r="I35" s="29"/>
    </row>
    <row r="36" spans="1:9" ht="17.100000000000001" customHeight="1">
      <c r="A36" s="26" t="s">
        <v>49</v>
      </c>
      <c r="B36" s="36"/>
      <c r="C36" s="27"/>
      <c r="D36" s="27"/>
      <c r="E36" s="27"/>
      <c r="F36" s="10">
        <f t="shared" si="0"/>
        <v>0</v>
      </c>
      <c r="G36" s="28"/>
      <c r="H36" s="11">
        <f t="shared" si="1"/>
        <v>0</v>
      </c>
      <c r="I36" s="29"/>
    </row>
    <row r="37" spans="1:9" ht="17.100000000000001" customHeight="1">
      <c r="A37" s="26" t="s">
        <v>50</v>
      </c>
      <c r="B37" s="36"/>
      <c r="C37" s="27"/>
      <c r="D37" s="27"/>
      <c r="E37" s="27"/>
      <c r="F37" s="10">
        <f t="shared" si="0"/>
        <v>0</v>
      </c>
      <c r="G37" s="28"/>
      <c r="H37" s="11">
        <f t="shared" si="1"/>
        <v>0</v>
      </c>
      <c r="I37" s="29"/>
    </row>
    <row r="38" spans="1:9" ht="17.100000000000001" customHeight="1">
      <c r="A38" s="26" t="s">
        <v>51</v>
      </c>
      <c r="B38" s="36"/>
      <c r="C38" s="27"/>
      <c r="D38" s="27"/>
      <c r="E38" s="27"/>
      <c r="F38" s="10">
        <f t="shared" si="0"/>
        <v>0</v>
      </c>
      <c r="G38" s="28"/>
      <c r="H38" s="11">
        <f t="shared" si="1"/>
        <v>0</v>
      </c>
      <c r="I38" s="29"/>
    </row>
    <row r="39" spans="1:9" ht="17.100000000000001" customHeight="1">
      <c r="A39" s="26" t="s">
        <v>52</v>
      </c>
      <c r="B39" s="36"/>
      <c r="C39" s="27"/>
      <c r="D39" s="27"/>
      <c r="E39" s="27"/>
      <c r="F39" s="10">
        <f t="shared" si="0"/>
        <v>0</v>
      </c>
      <c r="G39" s="28"/>
      <c r="H39" s="11">
        <f t="shared" si="1"/>
        <v>0</v>
      </c>
      <c r="I39" s="29"/>
    </row>
    <row r="40" spans="1:9" ht="17.100000000000001" customHeight="1">
      <c r="A40" s="26" t="s">
        <v>53</v>
      </c>
      <c r="B40" s="36"/>
      <c r="C40" s="27"/>
      <c r="D40" s="27"/>
      <c r="E40" s="27"/>
      <c r="F40" s="10">
        <f t="shared" si="0"/>
        <v>0</v>
      </c>
      <c r="G40" s="28"/>
      <c r="H40" s="11">
        <f t="shared" si="1"/>
        <v>0</v>
      </c>
      <c r="I40" s="29"/>
    </row>
    <row r="41" spans="1:9" ht="17.100000000000001" customHeight="1">
      <c r="A41" s="26" t="s">
        <v>54</v>
      </c>
      <c r="B41" s="36"/>
      <c r="C41" s="27"/>
      <c r="D41" s="27"/>
      <c r="E41" s="27"/>
      <c r="F41" s="10">
        <f t="shared" si="0"/>
        <v>0</v>
      </c>
      <c r="G41" s="28"/>
      <c r="H41" s="11">
        <f t="shared" si="1"/>
        <v>0</v>
      </c>
      <c r="I41" s="29"/>
    </row>
    <row r="42" spans="1:9" ht="17.100000000000001" customHeight="1">
      <c r="A42" s="26" t="s">
        <v>55</v>
      </c>
      <c r="B42" s="36"/>
      <c r="C42" s="27"/>
      <c r="D42" s="27"/>
      <c r="E42" s="27"/>
      <c r="F42" s="10">
        <f t="shared" si="0"/>
        <v>0</v>
      </c>
      <c r="G42" s="28"/>
      <c r="H42" s="11">
        <f t="shared" si="1"/>
        <v>0</v>
      </c>
      <c r="I42" s="29"/>
    </row>
    <row r="43" spans="1:9" ht="17.100000000000001" customHeight="1">
      <c r="A43" s="31" t="s">
        <v>56</v>
      </c>
      <c r="B43" s="37"/>
      <c r="C43" s="32"/>
      <c r="D43" s="32"/>
      <c r="E43" s="32"/>
      <c r="F43" s="12">
        <f t="shared" si="0"/>
        <v>0</v>
      </c>
      <c r="G43" s="33"/>
      <c r="H43" s="13">
        <f t="shared" si="1"/>
        <v>0</v>
      </c>
      <c r="I43" s="34"/>
    </row>
    <row r="44" spans="1:9" ht="17.100000000000001" customHeight="1">
      <c r="A44" s="38" t="s">
        <v>57</v>
      </c>
      <c r="B44" s="35"/>
      <c r="C44" s="39"/>
      <c r="D44" s="39"/>
      <c r="E44" s="39"/>
      <c r="F44" s="40">
        <f t="shared" si="0"/>
        <v>0</v>
      </c>
      <c r="G44" s="41"/>
      <c r="H44" s="42">
        <f t="shared" si="1"/>
        <v>0</v>
      </c>
      <c r="I44" s="43"/>
    </row>
    <row r="45" spans="1:9" ht="17.100000000000001" customHeight="1">
      <c r="A45" s="26" t="s">
        <v>58</v>
      </c>
      <c r="B45" s="36"/>
      <c r="C45" s="27"/>
      <c r="D45" s="27"/>
      <c r="E45" s="27"/>
      <c r="F45" s="10">
        <f>C45+D45+E45</f>
        <v>0</v>
      </c>
      <c r="G45" s="28"/>
      <c r="H45" s="11">
        <f>F45+G45</f>
        <v>0</v>
      </c>
      <c r="I45" s="29"/>
    </row>
    <row r="46" spans="1:9" ht="17.100000000000001" customHeight="1">
      <c r="A46" s="26" t="s">
        <v>59</v>
      </c>
      <c r="B46" s="36"/>
      <c r="C46" s="27"/>
      <c r="D46" s="27"/>
      <c r="E46" s="27"/>
      <c r="F46" s="10">
        <f t="shared" ref="F46:F109" si="2">C46+D46+E46</f>
        <v>0</v>
      </c>
      <c r="G46" s="28"/>
      <c r="H46" s="11">
        <f t="shared" ref="H46:H109" si="3">F46+G46</f>
        <v>0</v>
      </c>
      <c r="I46" s="29"/>
    </row>
    <row r="47" spans="1:9" ht="17.100000000000001" customHeight="1">
      <c r="A47" s="26" t="s">
        <v>60</v>
      </c>
      <c r="B47" s="36"/>
      <c r="C47" s="27"/>
      <c r="D47" s="27"/>
      <c r="E47" s="27"/>
      <c r="F47" s="10">
        <f t="shared" si="2"/>
        <v>0</v>
      </c>
      <c r="G47" s="28"/>
      <c r="H47" s="11">
        <f t="shared" si="3"/>
        <v>0</v>
      </c>
      <c r="I47" s="29"/>
    </row>
    <row r="48" spans="1:9" ht="17.100000000000001" customHeight="1">
      <c r="A48" s="26" t="s">
        <v>61</v>
      </c>
      <c r="B48" s="36"/>
      <c r="C48" s="27"/>
      <c r="D48" s="27"/>
      <c r="E48" s="27"/>
      <c r="F48" s="10">
        <f t="shared" si="2"/>
        <v>0</v>
      </c>
      <c r="G48" s="28"/>
      <c r="H48" s="11">
        <f t="shared" si="3"/>
        <v>0</v>
      </c>
      <c r="I48" s="29"/>
    </row>
    <row r="49" spans="1:9" ht="17.100000000000001" customHeight="1">
      <c r="A49" s="26" t="s">
        <v>62</v>
      </c>
      <c r="B49" s="36"/>
      <c r="C49" s="27"/>
      <c r="D49" s="27"/>
      <c r="E49" s="27"/>
      <c r="F49" s="10">
        <f t="shared" si="2"/>
        <v>0</v>
      </c>
      <c r="G49" s="28"/>
      <c r="H49" s="11">
        <f t="shared" si="3"/>
        <v>0</v>
      </c>
      <c r="I49" s="29"/>
    </row>
    <row r="50" spans="1:9" ht="17.100000000000001" customHeight="1">
      <c r="A50" s="26" t="s">
        <v>63</v>
      </c>
      <c r="B50" s="36"/>
      <c r="C50" s="27"/>
      <c r="D50" s="27"/>
      <c r="E50" s="27"/>
      <c r="F50" s="10">
        <f t="shared" si="2"/>
        <v>0</v>
      </c>
      <c r="G50" s="28"/>
      <c r="H50" s="11">
        <f t="shared" si="3"/>
        <v>0</v>
      </c>
      <c r="I50" s="29"/>
    </row>
    <row r="51" spans="1:9" ht="17.100000000000001" customHeight="1">
      <c r="A51" s="26" t="s">
        <v>64</v>
      </c>
      <c r="B51" s="36"/>
      <c r="C51" s="27"/>
      <c r="D51" s="27"/>
      <c r="E51" s="27"/>
      <c r="F51" s="10">
        <f t="shared" si="2"/>
        <v>0</v>
      </c>
      <c r="G51" s="28"/>
      <c r="H51" s="11">
        <f t="shared" si="3"/>
        <v>0</v>
      </c>
      <c r="I51" s="29"/>
    </row>
    <row r="52" spans="1:9" ht="17.100000000000001" customHeight="1">
      <c r="A52" s="26" t="s">
        <v>65</v>
      </c>
      <c r="B52" s="36"/>
      <c r="C52" s="27"/>
      <c r="D52" s="27"/>
      <c r="E52" s="27"/>
      <c r="F52" s="10">
        <f t="shared" si="2"/>
        <v>0</v>
      </c>
      <c r="G52" s="28"/>
      <c r="H52" s="11">
        <f t="shared" si="3"/>
        <v>0</v>
      </c>
      <c r="I52" s="29"/>
    </row>
    <row r="53" spans="1:9" ht="17.100000000000001" customHeight="1">
      <c r="A53" s="26" t="s">
        <v>66</v>
      </c>
      <c r="B53" s="36"/>
      <c r="C53" s="27"/>
      <c r="D53" s="27"/>
      <c r="E53" s="27"/>
      <c r="F53" s="10">
        <f t="shared" si="2"/>
        <v>0</v>
      </c>
      <c r="G53" s="28"/>
      <c r="H53" s="11">
        <f t="shared" si="3"/>
        <v>0</v>
      </c>
      <c r="I53" s="29"/>
    </row>
    <row r="54" spans="1:9" ht="17.100000000000001" customHeight="1">
      <c r="A54" s="26" t="s">
        <v>67</v>
      </c>
      <c r="B54" s="36"/>
      <c r="C54" s="27"/>
      <c r="D54" s="27"/>
      <c r="E54" s="27"/>
      <c r="F54" s="10">
        <f t="shared" si="2"/>
        <v>0</v>
      </c>
      <c r="G54" s="28"/>
      <c r="H54" s="11">
        <f t="shared" si="3"/>
        <v>0</v>
      </c>
      <c r="I54" s="29"/>
    </row>
    <row r="55" spans="1:9" ht="17.100000000000001" customHeight="1">
      <c r="A55" s="26" t="s">
        <v>68</v>
      </c>
      <c r="B55" s="36"/>
      <c r="C55" s="27"/>
      <c r="D55" s="27"/>
      <c r="E55" s="27"/>
      <c r="F55" s="10">
        <f t="shared" si="2"/>
        <v>0</v>
      </c>
      <c r="G55" s="28"/>
      <c r="H55" s="11">
        <f t="shared" si="3"/>
        <v>0</v>
      </c>
      <c r="I55" s="29"/>
    </row>
    <row r="56" spans="1:9" ht="17.100000000000001" customHeight="1">
      <c r="A56" s="26" t="s">
        <v>69</v>
      </c>
      <c r="B56" s="36"/>
      <c r="C56" s="27"/>
      <c r="D56" s="27"/>
      <c r="E56" s="27"/>
      <c r="F56" s="10">
        <f t="shared" si="2"/>
        <v>0</v>
      </c>
      <c r="G56" s="28"/>
      <c r="H56" s="11">
        <f t="shared" si="3"/>
        <v>0</v>
      </c>
      <c r="I56" s="29"/>
    </row>
    <row r="57" spans="1:9" ht="17.100000000000001" customHeight="1">
      <c r="A57" s="26" t="s">
        <v>70</v>
      </c>
      <c r="B57" s="36"/>
      <c r="C57" s="27"/>
      <c r="D57" s="27"/>
      <c r="E57" s="27"/>
      <c r="F57" s="10">
        <f t="shared" si="2"/>
        <v>0</v>
      </c>
      <c r="G57" s="28"/>
      <c r="H57" s="11">
        <f t="shared" si="3"/>
        <v>0</v>
      </c>
      <c r="I57" s="29"/>
    </row>
    <row r="58" spans="1:9" ht="17.100000000000001" customHeight="1">
      <c r="A58" s="26" t="s">
        <v>71</v>
      </c>
      <c r="B58" s="36"/>
      <c r="C58" s="27"/>
      <c r="D58" s="27"/>
      <c r="E58" s="27"/>
      <c r="F58" s="10">
        <f t="shared" si="2"/>
        <v>0</v>
      </c>
      <c r="G58" s="28"/>
      <c r="H58" s="11">
        <f t="shared" si="3"/>
        <v>0</v>
      </c>
      <c r="I58" s="29"/>
    </row>
    <row r="59" spans="1:9" ht="17.100000000000001" customHeight="1">
      <c r="A59" s="26" t="s">
        <v>72</v>
      </c>
      <c r="B59" s="36"/>
      <c r="C59" s="27"/>
      <c r="D59" s="27"/>
      <c r="E59" s="27"/>
      <c r="F59" s="10">
        <f t="shared" si="2"/>
        <v>0</v>
      </c>
      <c r="G59" s="28"/>
      <c r="H59" s="11">
        <f t="shared" si="3"/>
        <v>0</v>
      </c>
      <c r="I59" s="29"/>
    </row>
    <row r="60" spans="1:9" ht="17.100000000000001" customHeight="1">
      <c r="A60" s="26" t="s">
        <v>73</v>
      </c>
      <c r="B60" s="36"/>
      <c r="C60" s="27"/>
      <c r="D60" s="27"/>
      <c r="E60" s="27"/>
      <c r="F60" s="10">
        <f t="shared" si="2"/>
        <v>0</v>
      </c>
      <c r="G60" s="28"/>
      <c r="H60" s="11">
        <f t="shared" si="3"/>
        <v>0</v>
      </c>
      <c r="I60" s="29"/>
    </row>
    <row r="61" spans="1:9" ht="17.100000000000001" customHeight="1">
      <c r="A61" s="26" t="s">
        <v>74</v>
      </c>
      <c r="B61" s="36"/>
      <c r="C61" s="27"/>
      <c r="D61" s="27"/>
      <c r="E61" s="27"/>
      <c r="F61" s="10">
        <f t="shared" si="2"/>
        <v>0</v>
      </c>
      <c r="G61" s="28"/>
      <c r="H61" s="11">
        <f t="shared" si="3"/>
        <v>0</v>
      </c>
      <c r="I61" s="29"/>
    </row>
    <row r="62" spans="1:9" ht="17.100000000000001" customHeight="1">
      <c r="A62" s="26" t="s">
        <v>75</v>
      </c>
      <c r="B62" s="36"/>
      <c r="C62" s="27"/>
      <c r="D62" s="27"/>
      <c r="E62" s="27"/>
      <c r="F62" s="10">
        <f t="shared" si="2"/>
        <v>0</v>
      </c>
      <c r="G62" s="28"/>
      <c r="H62" s="11">
        <f t="shared" si="3"/>
        <v>0</v>
      </c>
      <c r="I62" s="29"/>
    </row>
    <row r="63" spans="1:9" ht="17.100000000000001" customHeight="1">
      <c r="A63" s="26" t="s">
        <v>76</v>
      </c>
      <c r="B63" s="36"/>
      <c r="C63" s="27"/>
      <c r="D63" s="27"/>
      <c r="E63" s="27"/>
      <c r="F63" s="10">
        <f t="shared" si="2"/>
        <v>0</v>
      </c>
      <c r="G63" s="28"/>
      <c r="H63" s="11">
        <f t="shared" si="3"/>
        <v>0</v>
      </c>
      <c r="I63" s="29"/>
    </row>
    <row r="64" spans="1:9" ht="17.100000000000001" customHeight="1">
      <c r="A64" s="26" t="s">
        <v>77</v>
      </c>
      <c r="B64" s="36"/>
      <c r="C64" s="27"/>
      <c r="D64" s="27"/>
      <c r="E64" s="27"/>
      <c r="F64" s="10">
        <f t="shared" si="2"/>
        <v>0</v>
      </c>
      <c r="G64" s="28"/>
      <c r="H64" s="11">
        <f t="shared" si="3"/>
        <v>0</v>
      </c>
      <c r="I64" s="29"/>
    </row>
    <row r="65" spans="1:9" ht="17.100000000000001" customHeight="1">
      <c r="A65" s="26" t="s">
        <v>78</v>
      </c>
      <c r="B65" s="36"/>
      <c r="C65" s="27"/>
      <c r="D65" s="27"/>
      <c r="E65" s="27"/>
      <c r="F65" s="10">
        <f t="shared" si="2"/>
        <v>0</v>
      </c>
      <c r="G65" s="28"/>
      <c r="H65" s="11">
        <f t="shared" si="3"/>
        <v>0</v>
      </c>
      <c r="I65" s="29"/>
    </row>
    <row r="66" spans="1:9" ht="17.100000000000001" customHeight="1">
      <c r="A66" s="26" t="s">
        <v>79</v>
      </c>
      <c r="B66" s="36"/>
      <c r="C66" s="27"/>
      <c r="D66" s="27"/>
      <c r="E66" s="27"/>
      <c r="F66" s="10">
        <f t="shared" si="2"/>
        <v>0</v>
      </c>
      <c r="G66" s="28"/>
      <c r="H66" s="11">
        <f t="shared" si="3"/>
        <v>0</v>
      </c>
      <c r="I66" s="29"/>
    </row>
    <row r="67" spans="1:9" ht="17.100000000000001" customHeight="1">
      <c r="A67" s="26" t="s">
        <v>80</v>
      </c>
      <c r="B67" s="36"/>
      <c r="C67" s="27"/>
      <c r="D67" s="27"/>
      <c r="E67" s="27"/>
      <c r="F67" s="10">
        <f t="shared" si="2"/>
        <v>0</v>
      </c>
      <c r="G67" s="28"/>
      <c r="H67" s="11">
        <f t="shared" si="3"/>
        <v>0</v>
      </c>
      <c r="I67" s="29"/>
    </row>
    <row r="68" spans="1:9" ht="17.100000000000001" customHeight="1">
      <c r="A68" s="26" t="s">
        <v>81</v>
      </c>
      <c r="B68" s="36"/>
      <c r="C68" s="27"/>
      <c r="D68" s="27"/>
      <c r="E68" s="27"/>
      <c r="F68" s="10">
        <f t="shared" si="2"/>
        <v>0</v>
      </c>
      <c r="G68" s="28"/>
      <c r="H68" s="11">
        <f t="shared" si="3"/>
        <v>0</v>
      </c>
      <c r="I68" s="29"/>
    </row>
    <row r="69" spans="1:9" ht="17.100000000000001" customHeight="1">
      <c r="A69" s="26" t="s">
        <v>82</v>
      </c>
      <c r="B69" s="36"/>
      <c r="C69" s="27"/>
      <c r="D69" s="27"/>
      <c r="E69" s="27"/>
      <c r="F69" s="10">
        <f t="shared" si="2"/>
        <v>0</v>
      </c>
      <c r="G69" s="28"/>
      <c r="H69" s="11">
        <f t="shared" si="3"/>
        <v>0</v>
      </c>
      <c r="I69" s="29"/>
    </row>
    <row r="70" spans="1:9" ht="17.100000000000001" customHeight="1">
      <c r="A70" s="26" t="s">
        <v>83</v>
      </c>
      <c r="B70" s="36"/>
      <c r="C70" s="27"/>
      <c r="D70" s="27"/>
      <c r="E70" s="27"/>
      <c r="F70" s="10">
        <f t="shared" si="2"/>
        <v>0</v>
      </c>
      <c r="G70" s="28"/>
      <c r="H70" s="11">
        <f t="shared" si="3"/>
        <v>0</v>
      </c>
      <c r="I70" s="29"/>
    </row>
    <row r="71" spans="1:9" ht="17.100000000000001" customHeight="1">
      <c r="A71" s="26" t="s">
        <v>84</v>
      </c>
      <c r="B71" s="36"/>
      <c r="C71" s="27"/>
      <c r="D71" s="27"/>
      <c r="E71" s="27"/>
      <c r="F71" s="10">
        <f t="shared" si="2"/>
        <v>0</v>
      </c>
      <c r="G71" s="28"/>
      <c r="H71" s="11">
        <f t="shared" si="3"/>
        <v>0</v>
      </c>
      <c r="I71" s="29"/>
    </row>
    <row r="72" spans="1:9" ht="17.100000000000001" customHeight="1">
      <c r="A72" s="26" t="s">
        <v>85</v>
      </c>
      <c r="B72" s="36"/>
      <c r="C72" s="27"/>
      <c r="D72" s="27"/>
      <c r="E72" s="27"/>
      <c r="F72" s="10">
        <f t="shared" si="2"/>
        <v>0</v>
      </c>
      <c r="G72" s="28"/>
      <c r="H72" s="11">
        <f t="shared" si="3"/>
        <v>0</v>
      </c>
      <c r="I72" s="29"/>
    </row>
    <row r="73" spans="1:9" ht="17.100000000000001" customHeight="1">
      <c r="A73" s="26" t="s">
        <v>86</v>
      </c>
      <c r="B73" s="36"/>
      <c r="C73" s="27"/>
      <c r="D73" s="27"/>
      <c r="E73" s="27"/>
      <c r="F73" s="10">
        <f t="shared" si="2"/>
        <v>0</v>
      </c>
      <c r="G73" s="28"/>
      <c r="H73" s="11">
        <f t="shared" si="3"/>
        <v>0</v>
      </c>
      <c r="I73" s="29"/>
    </row>
    <row r="74" spans="1:9" ht="17.100000000000001" customHeight="1">
      <c r="A74" s="26" t="s">
        <v>87</v>
      </c>
      <c r="B74" s="36"/>
      <c r="C74" s="27"/>
      <c r="D74" s="27"/>
      <c r="E74" s="27"/>
      <c r="F74" s="10">
        <f t="shared" si="2"/>
        <v>0</v>
      </c>
      <c r="G74" s="28"/>
      <c r="H74" s="11">
        <f t="shared" si="3"/>
        <v>0</v>
      </c>
      <c r="I74" s="29"/>
    </row>
    <row r="75" spans="1:9" ht="17.100000000000001" customHeight="1">
      <c r="A75" s="26" t="s">
        <v>88</v>
      </c>
      <c r="B75" s="36"/>
      <c r="C75" s="27"/>
      <c r="D75" s="27"/>
      <c r="E75" s="27"/>
      <c r="F75" s="10">
        <f t="shared" si="2"/>
        <v>0</v>
      </c>
      <c r="G75" s="28"/>
      <c r="H75" s="11">
        <f t="shared" si="3"/>
        <v>0</v>
      </c>
      <c r="I75" s="29"/>
    </row>
    <row r="76" spans="1:9" ht="17.100000000000001" customHeight="1">
      <c r="A76" s="26" t="s">
        <v>89</v>
      </c>
      <c r="B76" s="36"/>
      <c r="C76" s="27"/>
      <c r="D76" s="27"/>
      <c r="E76" s="27"/>
      <c r="F76" s="10">
        <f t="shared" si="2"/>
        <v>0</v>
      </c>
      <c r="G76" s="28"/>
      <c r="H76" s="11">
        <f t="shared" si="3"/>
        <v>0</v>
      </c>
      <c r="I76" s="29"/>
    </row>
    <row r="77" spans="1:9" ht="17.100000000000001" customHeight="1">
      <c r="A77" s="26" t="s">
        <v>90</v>
      </c>
      <c r="B77" s="36"/>
      <c r="C77" s="27"/>
      <c r="D77" s="27"/>
      <c r="E77" s="27"/>
      <c r="F77" s="10">
        <f t="shared" si="2"/>
        <v>0</v>
      </c>
      <c r="G77" s="28"/>
      <c r="H77" s="11">
        <f t="shared" si="3"/>
        <v>0</v>
      </c>
      <c r="I77" s="29"/>
    </row>
    <row r="78" spans="1:9" ht="17.100000000000001" customHeight="1">
      <c r="A78" s="26" t="s">
        <v>91</v>
      </c>
      <c r="B78" s="36"/>
      <c r="C78" s="27"/>
      <c r="D78" s="27"/>
      <c r="E78" s="27"/>
      <c r="F78" s="10">
        <f t="shared" si="2"/>
        <v>0</v>
      </c>
      <c r="G78" s="28"/>
      <c r="H78" s="11">
        <f t="shared" si="3"/>
        <v>0</v>
      </c>
      <c r="I78" s="29"/>
    </row>
    <row r="79" spans="1:9" ht="17.100000000000001" customHeight="1">
      <c r="A79" s="26" t="s">
        <v>92</v>
      </c>
      <c r="B79" s="36"/>
      <c r="C79" s="27"/>
      <c r="D79" s="27"/>
      <c r="E79" s="27"/>
      <c r="F79" s="10">
        <f t="shared" si="2"/>
        <v>0</v>
      </c>
      <c r="G79" s="28"/>
      <c r="H79" s="11">
        <f t="shared" si="3"/>
        <v>0</v>
      </c>
      <c r="I79" s="29"/>
    </row>
    <row r="80" spans="1:9" ht="17.100000000000001" customHeight="1">
      <c r="A80" s="26" t="s">
        <v>93</v>
      </c>
      <c r="B80" s="36"/>
      <c r="C80" s="27"/>
      <c r="D80" s="27"/>
      <c r="E80" s="27"/>
      <c r="F80" s="10">
        <f t="shared" si="2"/>
        <v>0</v>
      </c>
      <c r="G80" s="28"/>
      <c r="H80" s="11">
        <f t="shared" si="3"/>
        <v>0</v>
      </c>
      <c r="I80" s="29"/>
    </row>
    <row r="81" spans="1:9" ht="17.100000000000001" customHeight="1">
      <c r="A81" s="26" t="s">
        <v>94</v>
      </c>
      <c r="B81" s="36"/>
      <c r="C81" s="27"/>
      <c r="D81" s="27"/>
      <c r="E81" s="27"/>
      <c r="F81" s="10">
        <f t="shared" si="2"/>
        <v>0</v>
      </c>
      <c r="G81" s="28"/>
      <c r="H81" s="11">
        <f t="shared" si="3"/>
        <v>0</v>
      </c>
      <c r="I81" s="29"/>
    </row>
    <row r="82" spans="1:9" ht="17.100000000000001" customHeight="1">
      <c r="A82" s="26" t="s">
        <v>95</v>
      </c>
      <c r="B82" s="36"/>
      <c r="C82" s="27"/>
      <c r="D82" s="27"/>
      <c r="E82" s="27"/>
      <c r="F82" s="10">
        <f t="shared" si="2"/>
        <v>0</v>
      </c>
      <c r="G82" s="28"/>
      <c r="H82" s="11">
        <f t="shared" si="3"/>
        <v>0</v>
      </c>
      <c r="I82" s="29"/>
    </row>
    <row r="83" spans="1:9" ht="17.100000000000001" customHeight="1">
      <c r="A83" s="26" t="s">
        <v>96</v>
      </c>
      <c r="B83" s="36"/>
      <c r="C83" s="27"/>
      <c r="D83" s="27"/>
      <c r="E83" s="27"/>
      <c r="F83" s="10">
        <f t="shared" si="2"/>
        <v>0</v>
      </c>
      <c r="G83" s="28"/>
      <c r="H83" s="11">
        <f t="shared" si="3"/>
        <v>0</v>
      </c>
      <c r="I83" s="29"/>
    </row>
    <row r="84" spans="1:9" ht="17.100000000000001" customHeight="1">
      <c r="A84" s="26" t="s">
        <v>97</v>
      </c>
      <c r="B84" s="36"/>
      <c r="C84" s="27"/>
      <c r="D84" s="27"/>
      <c r="E84" s="27"/>
      <c r="F84" s="10">
        <f t="shared" si="2"/>
        <v>0</v>
      </c>
      <c r="G84" s="28"/>
      <c r="H84" s="11">
        <f t="shared" si="3"/>
        <v>0</v>
      </c>
      <c r="I84" s="29"/>
    </row>
    <row r="85" spans="1:9" ht="17.100000000000001" customHeight="1">
      <c r="A85" s="26" t="s">
        <v>98</v>
      </c>
      <c r="B85" s="36"/>
      <c r="C85" s="27"/>
      <c r="D85" s="27"/>
      <c r="E85" s="27"/>
      <c r="F85" s="10">
        <f t="shared" si="2"/>
        <v>0</v>
      </c>
      <c r="G85" s="28"/>
      <c r="H85" s="11">
        <f t="shared" si="3"/>
        <v>0</v>
      </c>
      <c r="I85" s="29"/>
    </row>
    <row r="86" spans="1:9" ht="17.100000000000001" customHeight="1">
      <c r="A86" s="26" t="s">
        <v>99</v>
      </c>
      <c r="B86" s="36"/>
      <c r="C86" s="27"/>
      <c r="D86" s="27"/>
      <c r="E86" s="27"/>
      <c r="F86" s="10">
        <f t="shared" si="2"/>
        <v>0</v>
      </c>
      <c r="G86" s="28"/>
      <c r="H86" s="11">
        <f t="shared" si="3"/>
        <v>0</v>
      </c>
      <c r="I86" s="29"/>
    </row>
    <row r="87" spans="1:9" ht="17.100000000000001" customHeight="1">
      <c r="A87" s="26" t="s">
        <v>100</v>
      </c>
      <c r="B87" s="36"/>
      <c r="C87" s="27"/>
      <c r="D87" s="27"/>
      <c r="E87" s="27"/>
      <c r="F87" s="10">
        <f t="shared" si="2"/>
        <v>0</v>
      </c>
      <c r="G87" s="28"/>
      <c r="H87" s="11">
        <f t="shared" si="3"/>
        <v>0</v>
      </c>
      <c r="I87" s="29"/>
    </row>
    <row r="88" spans="1:9" ht="17.100000000000001" customHeight="1">
      <c r="A88" s="26" t="s">
        <v>101</v>
      </c>
      <c r="B88" s="36"/>
      <c r="C88" s="27"/>
      <c r="D88" s="27"/>
      <c r="E88" s="27"/>
      <c r="F88" s="10">
        <f t="shared" si="2"/>
        <v>0</v>
      </c>
      <c r="G88" s="28"/>
      <c r="H88" s="11">
        <f t="shared" si="3"/>
        <v>0</v>
      </c>
      <c r="I88" s="29"/>
    </row>
    <row r="89" spans="1:9" ht="17.100000000000001" customHeight="1">
      <c r="A89" s="31" t="s">
        <v>102</v>
      </c>
      <c r="B89" s="37"/>
      <c r="C89" s="32"/>
      <c r="D89" s="32"/>
      <c r="E89" s="32"/>
      <c r="F89" s="12">
        <f t="shared" si="2"/>
        <v>0</v>
      </c>
      <c r="G89" s="33"/>
      <c r="H89" s="13">
        <f t="shared" si="3"/>
        <v>0</v>
      </c>
      <c r="I89" s="34"/>
    </row>
    <row r="90" spans="1:9" ht="17.100000000000001" customHeight="1">
      <c r="A90" s="38" t="s">
        <v>103</v>
      </c>
      <c r="B90" s="35"/>
      <c r="C90" s="39"/>
      <c r="D90" s="39"/>
      <c r="E90" s="39"/>
      <c r="F90" s="40">
        <f t="shared" si="2"/>
        <v>0</v>
      </c>
      <c r="G90" s="41"/>
      <c r="H90" s="42">
        <f t="shared" si="3"/>
        <v>0</v>
      </c>
      <c r="I90" s="43"/>
    </row>
    <row r="91" spans="1:9" ht="17.100000000000001" customHeight="1">
      <c r="A91" s="26" t="s">
        <v>104</v>
      </c>
      <c r="B91" s="36"/>
      <c r="C91" s="27"/>
      <c r="D91" s="27"/>
      <c r="E91" s="27"/>
      <c r="F91" s="10">
        <f t="shared" si="2"/>
        <v>0</v>
      </c>
      <c r="G91" s="28"/>
      <c r="H91" s="11">
        <f t="shared" si="3"/>
        <v>0</v>
      </c>
      <c r="I91" s="29"/>
    </row>
    <row r="92" spans="1:9" ht="17.100000000000001" customHeight="1">
      <c r="A92" s="26" t="s">
        <v>105</v>
      </c>
      <c r="B92" s="36"/>
      <c r="C92" s="27"/>
      <c r="D92" s="27"/>
      <c r="E92" s="27"/>
      <c r="F92" s="10">
        <f t="shared" si="2"/>
        <v>0</v>
      </c>
      <c r="G92" s="28"/>
      <c r="H92" s="11">
        <f t="shared" si="3"/>
        <v>0</v>
      </c>
      <c r="I92" s="29"/>
    </row>
    <row r="93" spans="1:9" ht="17.100000000000001" customHeight="1">
      <c r="A93" s="26" t="s">
        <v>106</v>
      </c>
      <c r="B93" s="36"/>
      <c r="C93" s="27"/>
      <c r="D93" s="27"/>
      <c r="E93" s="27"/>
      <c r="F93" s="10">
        <f t="shared" si="2"/>
        <v>0</v>
      </c>
      <c r="G93" s="28"/>
      <c r="H93" s="11">
        <f t="shared" si="3"/>
        <v>0</v>
      </c>
      <c r="I93" s="29"/>
    </row>
    <row r="94" spans="1:9" ht="17.100000000000001" customHeight="1">
      <c r="A94" s="26" t="s">
        <v>107</v>
      </c>
      <c r="B94" s="36"/>
      <c r="C94" s="27"/>
      <c r="D94" s="27"/>
      <c r="E94" s="27"/>
      <c r="F94" s="10">
        <f t="shared" si="2"/>
        <v>0</v>
      </c>
      <c r="G94" s="28"/>
      <c r="H94" s="11">
        <f t="shared" si="3"/>
        <v>0</v>
      </c>
      <c r="I94" s="29"/>
    </row>
    <row r="95" spans="1:9" ht="17.100000000000001" customHeight="1">
      <c r="A95" s="26" t="s">
        <v>108</v>
      </c>
      <c r="B95" s="36"/>
      <c r="C95" s="27"/>
      <c r="D95" s="27"/>
      <c r="E95" s="27"/>
      <c r="F95" s="10">
        <f t="shared" si="2"/>
        <v>0</v>
      </c>
      <c r="G95" s="28"/>
      <c r="H95" s="11">
        <f t="shared" si="3"/>
        <v>0</v>
      </c>
      <c r="I95" s="29"/>
    </row>
    <row r="96" spans="1:9" ht="17.100000000000001" customHeight="1">
      <c r="A96" s="26" t="s">
        <v>109</v>
      </c>
      <c r="B96" s="36"/>
      <c r="C96" s="27"/>
      <c r="D96" s="27"/>
      <c r="E96" s="27"/>
      <c r="F96" s="10">
        <f t="shared" si="2"/>
        <v>0</v>
      </c>
      <c r="G96" s="28"/>
      <c r="H96" s="11">
        <f t="shared" si="3"/>
        <v>0</v>
      </c>
      <c r="I96" s="29"/>
    </row>
    <row r="97" spans="1:9" ht="17.100000000000001" customHeight="1">
      <c r="A97" s="26" t="s">
        <v>110</v>
      </c>
      <c r="B97" s="36"/>
      <c r="C97" s="27"/>
      <c r="D97" s="27"/>
      <c r="E97" s="27"/>
      <c r="F97" s="10">
        <f t="shared" si="2"/>
        <v>0</v>
      </c>
      <c r="G97" s="28"/>
      <c r="H97" s="11">
        <f t="shared" si="3"/>
        <v>0</v>
      </c>
      <c r="I97" s="29"/>
    </row>
    <row r="98" spans="1:9" ht="17.100000000000001" customHeight="1">
      <c r="A98" s="26" t="s">
        <v>111</v>
      </c>
      <c r="B98" s="36"/>
      <c r="C98" s="27"/>
      <c r="D98" s="27"/>
      <c r="E98" s="27"/>
      <c r="F98" s="10">
        <f t="shared" si="2"/>
        <v>0</v>
      </c>
      <c r="G98" s="28"/>
      <c r="H98" s="11">
        <f t="shared" si="3"/>
        <v>0</v>
      </c>
      <c r="I98" s="29"/>
    </row>
    <row r="99" spans="1:9" ht="17.100000000000001" customHeight="1">
      <c r="A99" s="26" t="s">
        <v>112</v>
      </c>
      <c r="B99" s="36"/>
      <c r="C99" s="27"/>
      <c r="D99" s="27"/>
      <c r="E99" s="27"/>
      <c r="F99" s="10">
        <f t="shared" si="2"/>
        <v>0</v>
      </c>
      <c r="G99" s="28"/>
      <c r="H99" s="11">
        <f t="shared" si="3"/>
        <v>0</v>
      </c>
      <c r="I99" s="29"/>
    </row>
    <row r="100" spans="1:9" ht="17.100000000000001" customHeight="1">
      <c r="A100" s="26" t="s">
        <v>113</v>
      </c>
      <c r="B100" s="36"/>
      <c r="C100" s="27"/>
      <c r="D100" s="27"/>
      <c r="E100" s="27"/>
      <c r="F100" s="10">
        <f t="shared" si="2"/>
        <v>0</v>
      </c>
      <c r="G100" s="28"/>
      <c r="H100" s="11">
        <f t="shared" si="3"/>
        <v>0</v>
      </c>
      <c r="I100" s="29"/>
    </row>
    <row r="101" spans="1:9" ht="17.100000000000001" customHeight="1">
      <c r="A101" s="26" t="s">
        <v>114</v>
      </c>
      <c r="B101" s="36"/>
      <c r="C101" s="27"/>
      <c r="D101" s="27"/>
      <c r="E101" s="27"/>
      <c r="F101" s="10">
        <f t="shared" si="2"/>
        <v>0</v>
      </c>
      <c r="G101" s="28"/>
      <c r="H101" s="11">
        <f t="shared" si="3"/>
        <v>0</v>
      </c>
      <c r="I101" s="29"/>
    </row>
    <row r="102" spans="1:9" ht="17.100000000000001" customHeight="1">
      <c r="A102" s="26" t="s">
        <v>115</v>
      </c>
      <c r="B102" s="36"/>
      <c r="C102" s="27"/>
      <c r="D102" s="27"/>
      <c r="E102" s="27"/>
      <c r="F102" s="10">
        <f t="shared" si="2"/>
        <v>0</v>
      </c>
      <c r="G102" s="28"/>
      <c r="H102" s="11">
        <f t="shared" si="3"/>
        <v>0</v>
      </c>
      <c r="I102" s="29"/>
    </row>
    <row r="103" spans="1:9" ht="17.100000000000001" customHeight="1">
      <c r="A103" s="26" t="s">
        <v>116</v>
      </c>
      <c r="B103" s="36"/>
      <c r="C103" s="27"/>
      <c r="D103" s="27"/>
      <c r="E103" s="27"/>
      <c r="F103" s="10">
        <f t="shared" si="2"/>
        <v>0</v>
      </c>
      <c r="G103" s="28"/>
      <c r="H103" s="11">
        <f t="shared" si="3"/>
        <v>0</v>
      </c>
      <c r="I103" s="29"/>
    </row>
    <row r="104" spans="1:9" ht="17.100000000000001" customHeight="1">
      <c r="A104" s="26" t="s">
        <v>117</v>
      </c>
      <c r="B104" s="36"/>
      <c r="C104" s="27"/>
      <c r="D104" s="27"/>
      <c r="E104" s="27"/>
      <c r="F104" s="10">
        <f t="shared" si="2"/>
        <v>0</v>
      </c>
      <c r="G104" s="28"/>
      <c r="H104" s="11">
        <f t="shared" si="3"/>
        <v>0</v>
      </c>
      <c r="I104" s="29"/>
    </row>
    <row r="105" spans="1:9" ht="17.100000000000001" customHeight="1">
      <c r="A105" s="26" t="s">
        <v>118</v>
      </c>
      <c r="B105" s="36"/>
      <c r="C105" s="27"/>
      <c r="D105" s="27"/>
      <c r="E105" s="27"/>
      <c r="F105" s="10">
        <f t="shared" si="2"/>
        <v>0</v>
      </c>
      <c r="G105" s="28"/>
      <c r="H105" s="11">
        <f t="shared" si="3"/>
        <v>0</v>
      </c>
      <c r="I105" s="29"/>
    </row>
    <row r="106" spans="1:9" ht="17.100000000000001" customHeight="1">
      <c r="A106" s="26" t="s">
        <v>119</v>
      </c>
      <c r="B106" s="36"/>
      <c r="C106" s="27"/>
      <c r="D106" s="27"/>
      <c r="E106" s="27"/>
      <c r="F106" s="10">
        <f t="shared" si="2"/>
        <v>0</v>
      </c>
      <c r="G106" s="28"/>
      <c r="H106" s="11">
        <f t="shared" si="3"/>
        <v>0</v>
      </c>
      <c r="I106" s="29"/>
    </row>
    <row r="107" spans="1:9" ht="17.100000000000001" customHeight="1">
      <c r="A107" s="26" t="s">
        <v>120</v>
      </c>
      <c r="B107" s="36"/>
      <c r="C107" s="27"/>
      <c r="D107" s="27"/>
      <c r="E107" s="27"/>
      <c r="F107" s="10">
        <f t="shared" si="2"/>
        <v>0</v>
      </c>
      <c r="G107" s="28"/>
      <c r="H107" s="11">
        <f t="shared" si="3"/>
        <v>0</v>
      </c>
      <c r="I107" s="29"/>
    </row>
    <row r="108" spans="1:9" ht="17.100000000000001" customHeight="1">
      <c r="A108" s="26" t="s">
        <v>121</v>
      </c>
      <c r="B108" s="36"/>
      <c r="C108" s="27"/>
      <c r="D108" s="27"/>
      <c r="E108" s="27"/>
      <c r="F108" s="10">
        <f t="shared" si="2"/>
        <v>0</v>
      </c>
      <c r="G108" s="28"/>
      <c r="H108" s="11">
        <f t="shared" si="3"/>
        <v>0</v>
      </c>
      <c r="I108" s="29"/>
    </row>
    <row r="109" spans="1:9" ht="17.100000000000001" customHeight="1">
      <c r="A109" s="26" t="s">
        <v>122</v>
      </c>
      <c r="B109" s="36"/>
      <c r="C109" s="27"/>
      <c r="D109" s="27"/>
      <c r="E109" s="27"/>
      <c r="F109" s="10">
        <f t="shared" si="2"/>
        <v>0</v>
      </c>
      <c r="G109" s="28"/>
      <c r="H109" s="11">
        <f t="shared" si="3"/>
        <v>0</v>
      </c>
      <c r="I109" s="29"/>
    </row>
    <row r="110" spans="1:9" ht="17.100000000000001" customHeight="1">
      <c r="A110" s="26" t="s">
        <v>123</v>
      </c>
      <c r="B110" s="36"/>
      <c r="C110" s="27"/>
      <c r="D110" s="27"/>
      <c r="E110" s="27"/>
      <c r="F110" s="10">
        <f t="shared" ref="F110:F173" si="4">C110+D110+E110</f>
        <v>0</v>
      </c>
      <c r="G110" s="28"/>
      <c r="H110" s="11">
        <f t="shared" ref="H110:H173" si="5">F110+G110</f>
        <v>0</v>
      </c>
      <c r="I110" s="29"/>
    </row>
    <row r="111" spans="1:9" ht="17.100000000000001" customHeight="1">
      <c r="A111" s="26" t="s">
        <v>124</v>
      </c>
      <c r="B111" s="36"/>
      <c r="C111" s="27"/>
      <c r="D111" s="27"/>
      <c r="E111" s="27"/>
      <c r="F111" s="10">
        <f t="shared" si="4"/>
        <v>0</v>
      </c>
      <c r="G111" s="28"/>
      <c r="H111" s="11">
        <f t="shared" si="5"/>
        <v>0</v>
      </c>
      <c r="I111" s="29"/>
    </row>
    <row r="112" spans="1:9" ht="17.100000000000001" customHeight="1">
      <c r="A112" s="26" t="s">
        <v>125</v>
      </c>
      <c r="B112" s="36"/>
      <c r="C112" s="27"/>
      <c r="D112" s="27"/>
      <c r="E112" s="27"/>
      <c r="F112" s="10">
        <f t="shared" si="4"/>
        <v>0</v>
      </c>
      <c r="G112" s="28"/>
      <c r="H112" s="11">
        <f t="shared" si="5"/>
        <v>0</v>
      </c>
      <c r="I112" s="29"/>
    </row>
    <row r="113" spans="1:9" ht="17.100000000000001" customHeight="1">
      <c r="A113" s="26" t="s">
        <v>126</v>
      </c>
      <c r="B113" s="36"/>
      <c r="C113" s="27"/>
      <c r="D113" s="27"/>
      <c r="E113" s="27"/>
      <c r="F113" s="10">
        <f t="shared" si="4"/>
        <v>0</v>
      </c>
      <c r="G113" s="28"/>
      <c r="H113" s="11">
        <f t="shared" si="5"/>
        <v>0</v>
      </c>
      <c r="I113" s="29"/>
    </row>
    <row r="114" spans="1:9" ht="17.100000000000001" customHeight="1">
      <c r="A114" s="26" t="s">
        <v>127</v>
      </c>
      <c r="B114" s="36"/>
      <c r="C114" s="27"/>
      <c r="D114" s="27"/>
      <c r="E114" s="27"/>
      <c r="F114" s="10">
        <f t="shared" si="4"/>
        <v>0</v>
      </c>
      <c r="G114" s="28"/>
      <c r="H114" s="11">
        <f t="shared" si="5"/>
        <v>0</v>
      </c>
      <c r="I114" s="29"/>
    </row>
    <row r="115" spans="1:9" ht="17.100000000000001" customHeight="1">
      <c r="A115" s="26" t="s">
        <v>128</v>
      </c>
      <c r="B115" s="36"/>
      <c r="C115" s="27"/>
      <c r="D115" s="27"/>
      <c r="E115" s="27"/>
      <c r="F115" s="10">
        <f t="shared" si="4"/>
        <v>0</v>
      </c>
      <c r="G115" s="28"/>
      <c r="H115" s="11">
        <f t="shared" si="5"/>
        <v>0</v>
      </c>
      <c r="I115" s="29"/>
    </row>
    <row r="116" spans="1:9" ht="17.100000000000001" customHeight="1">
      <c r="A116" s="26" t="s">
        <v>129</v>
      </c>
      <c r="B116" s="36"/>
      <c r="C116" s="27"/>
      <c r="D116" s="27"/>
      <c r="E116" s="27"/>
      <c r="F116" s="10">
        <f t="shared" si="4"/>
        <v>0</v>
      </c>
      <c r="G116" s="28"/>
      <c r="H116" s="11">
        <f t="shared" si="5"/>
        <v>0</v>
      </c>
      <c r="I116" s="29"/>
    </row>
    <row r="117" spans="1:9" ht="17.100000000000001" customHeight="1">
      <c r="A117" s="26" t="s">
        <v>130</v>
      </c>
      <c r="B117" s="36"/>
      <c r="C117" s="27"/>
      <c r="D117" s="27"/>
      <c r="E117" s="27"/>
      <c r="F117" s="10">
        <f t="shared" si="4"/>
        <v>0</v>
      </c>
      <c r="G117" s="28"/>
      <c r="H117" s="11">
        <f t="shared" si="5"/>
        <v>0</v>
      </c>
      <c r="I117" s="29"/>
    </row>
    <row r="118" spans="1:9" ht="17.100000000000001" customHeight="1">
      <c r="A118" s="26" t="s">
        <v>131</v>
      </c>
      <c r="B118" s="36"/>
      <c r="C118" s="27"/>
      <c r="D118" s="27"/>
      <c r="E118" s="27"/>
      <c r="F118" s="10">
        <f t="shared" si="4"/>
        <v>0</v>
      </c>
      <c r="G118" s="28"/>
      <c r="H118" s="11">
        <f t="shared" si="5"/>
        <v>0</v>
      </c>
      <c r="I118" s="29"/>
    </row>
    <row r="119" spans="1:9" ht="17.100000000000001" customHeight="1">
      <c r="A119" s="26" t="s">
        <v>132</v>
      </c>
      <c r="B119" s="36"/>
      <c r="C119" s="27"/>
      <c r="D119" s="27"/>
      <c r="E119" s="27"/>
      <c r="F119" s="10">
        <f t="shared" si="4"/>
        <v>0</v>
      </c>
      <c r="G119" s="28"/>
      <c r="H119" s="11">
        <f t="shared" si="5"/>
        <v>0</v>
      </c>
      <c r="I119" s="29"/>
    </row>
    <row r="120" spans="1:9" ht="17.100000000000001" customHeight="1">
      <c r="A120" s="26" t="s">
        <v>133</v>
      </c>
      <c r="B120" s="36"/>
      <c r="C120" s="27"/>
      <c r="D120" s="27"/>
      <c r="E120" s="27"/>
      <c r="F120" s="10">
        <f t="shared" si="4"/>
        <v>0</v>
      </c>
      <c r="G120" s="28"/>
      <c r="H120" s="11">
        <f t="shared" si="5"/>
        <v>0</v>
      </c>
      <c r="I120" s="29"/>
    </row>
    <row r="121" spans="1:9" ht="17.100000000000001" customHeight="1">
      <c r="A121" s="26" t="s">
        <v>134</v>
      </c>
      <c r="B121" s="36"/>
      <c r="C121" s="27"/>
      <c r="D121" s="27"/>
      <c r="E121" s="27"/>
      <c r="F121" s="10">
        <f t="shared" si="4"/>
        <v>0</v>
      </c>
      <c r="G121" s="28"/>
      <c r="H121" s="11">
        <f t="shared" si="5"/>
        <v>0</v>
      </c>
      <c r="I121" s="29"/>
    </row>
    <row r="122" spans="1:9" ht="17.100000000000001" customHeight="1">
      <c r="A122" s="26" t="s">
        <v>135</v>
      </c>
      <c r="B122" s="36"/>
      <c r="C122" s="27"/>
      <c r="D122" s="27"/>
      <c r="E122" s="27"/>
      <c r="F122" s="10">
        <f t="shared" si="4"/>
        <v>0</v>
      </c>
      <c r="G122" s="28"/>
      <c r="H122" s="11">
        <f t="shared" si="5"/>
        <v>0</v>
      </c>
      <c r="I122" s="29"/>
    </row>
    <row r="123" spans="1:9" ht="17.100000000000001" customHeight="1">
      <c r="A123" s="26" t="s">
        <v>136</v>
      </c>
      <c r="B123" s="36"/>
      <c r="C123" s="27"/>
      <c r="D123" s="27"/>
      <c r="E123" s="27"/>
      <c r="F123" s="10">
        <f t="shared" si="4"/>
        <v>0</v>
      </c>
      <c r="G123" s="28"/>
      <c r="H123" s="11">
        <f t="shared" si="5"/>
        <v>0</v>
      </c>
      <c r="I123" s="29"/>
    </row>
    <row r="124" spans="1:9" ht="17.100000000000001" customHeight="1">
      <c r="A124" s="26" t="s">
        <v>137</v>
      </c>
      <c r="B124" s="36"/>
      <c r="C124" s="27"/>
      <c r="D124" s="27"/>
      <c r="E124" s="27"/>
      <c r="F124" s="10">
        <f t="shared" si="4"/>
        <v>0</v>
      </c>
      <c r="G124" s="28"/>
      <c r="H124" s="11">
        <f t="shared" si="5"/>
        <v>0</v>
      </c>
      <c r="I124" s="29"/>
    </row>
    <row r="125" spans="1:9" ht="17.100000000000001" customHeight="1">
      <c r="A125" s="26" t="s">
        <v>138</v>
      </c>
      <c r="B125" s="36"/>
      <c r="C125" s="27"/>
      <c r="D125" s="27"/>
      <c r="E125" s="27"/>
      <c r="F125" s="10">
        <f t="shared" si="4"/>
        <v>0</v>
      </c>
      <c r="G125" s="28"/>
      <c r="H125" s="11">
        <f t="shared" si="5"/>
        <v>0</v>
      </c>
      <c r="I125" s="29"/>
    </row>
    <row r="126" spans="1:9" ht="17.100000000000001" customHeight="1">
      <c r="A126" s="26" t="s">
        <v>139</v>
      </c>
      <c r="B126" s="36"/>
      <c r="C126" s="27"/>
      <c r="D126" s="27"/>
      <c r="E126" s="27"/>
      <c r="F126" s="10">
        <f t="shared" si="4"/>
        <v>0</v>
      </c>
      <c r="G126" s="28"/>
      <c r="H126" s="11">
        <f t="shared" si="5"/>
        <v>0</v>
      </c>
      <c r="I126" s="29"/>
    </row>
    <row r="127" spans="1:9" ht="17.100000000000001" customHeight="1">
      <c r="A127" s="26" t="s">
        <v>140</v>
      </c>
      <c r="B127" s="36"/>
      <c r="C127" s="27"/>
      <c r="D127" s="27"/>
      <c r="E127" s="27"/>
      <c r="F127" s="10">
        <f t="shared" si="4"/>
        <v>0</v>
      </c>
      <c r="G127" s="28"/>
      <c r="H127" s="11">
        <f t="shared" si="5"/>
        <v>0</v>
      </c>
      <c r="I127" s="29"/>
    </row>
    <row r="128" spans="1:9" ht="17.100000000000001" customHeight="1">
      <c r="A128" s="26" t="s">
        <v>141</v>
      </c>
      <c r="B128" s="36"/>
      <c r="C128" s="27"/>
      <c r="D128" s="27"/>
      <c r="E128" s="27"/>
      <c r="F128" s="10">
        <f t="shared" si="4"/>
        <v>0</v>
      </c>
      <c r="G128" s="28"/>
      <c r="H128" s="11">
        <f t="shared" si="5"/>
        <v>0</v>
      </c>
      <c r="I128" s="29"/>
    </row>
    <row r="129" spans="1:9" ht="17.100000000000001" customHeight="1">
      <c r="A129" s="26" t="s">
        <v>142</v>
      </c>
      <c r="B129" s="36"/>
      <c r="C129" s="27"/>
      <c r="D129" s="27"/>
      <c r="E129" s="27"/>
      <c r="F129" s="10">
        <f t="shared" si="4"/>
        <v>0</v>
      </c>
      <c r="G129" s="28"/>
      <c r="H129" s="11">
        <f t="shared" si="5"/>
        <v>0</v>
      </c>
      <c r="I129" s="29"/>
    </row>
    <row r="130" spans="1:9" ht="17.100000000000001" customHeight="1">
      <c r="A130" s="26" t="s">
        <v>143</v>
      </c>
      <c r="B130" s="36"/>
      <c r="C130" s="27"/>
      <c r="D130" s="27"/>
      <c r="E130" s="27"/>
      <c r="F130" s="10">
        <f t="shared" si="4"/>
        <v>0</v>
      </c>
      <c r="G130" s="28"/>
      <c r="H130" s="11">
        <f t="shared" si="5"/>
        <v>0</v>
      </c>
      <c r="I130" s="29"/>
    </row>
    <row r="131" spans="1:9" ht="17.100000000000001" customHeight="1">
      <c r="A131" s="26" t="s">
        <v>144</v>
      </c>
      <c r="B131" s="36"/>
      <c r="C131" s="27"/>
      <c r="D131" s="27"/>
      <c r="E131" s="27"/>
      <c r="F131" s="10">
        <f t="shared" si="4"/>
        <v>0</v>
      </c>
      <c r="G131" s="28"/>
      <c r="H131" s="11">
        <f t="shared" si="5"/>
        <v>0</v>
      </c>
      <c r="I131" s="29"/>
    </row>
    <row r="132" spans="1:9" ht="17.100000000000001" customHeight="1">
      <c r="A132" s="26" t="s">
        <v>145</v>
      </c>
      <c r="B132" s="36"/>
      <c r="C132" s="27"/>
      <c r="D132" s="27"/>
      <c r="E132" s="27"/>
      <c r="F132" s="10">
        <f t="shared" si="4"/>
        <v>0</v>
      </c>
      <c r="G132" s="28"/>
      <c r="H132" s="11">
        <f t="shared" si="5"/>
        <v>0</v>
      </c>
      <c r="I132" s="29"/>
    </row>
    <row r="133" spans="1:9" ht="17.100000000000001" customHeight="1">
      <c r="A133" s="26" t="s">
        <v>146</v>
      </c>
      <c r="B133" s="36"/>
      <c r="C133" s="27"/>
      <c r="D133" s="27"/>
      <c r="E133" s="27"/>
      <c r="F133" s="10">
        <f t="shared" si="4"/>
        <v>0</v>
      </c>
      <c r="G133" s="28"/>
      <c r="H133" s="11">
        <f t="shared" si="5"/>
        <v>0</v>
      </c>
      <c r="I133" s="29"/>
    </row>
    <row r="134" spans="1:9" ht="17.100000000000001" customHeight="1">
      <c r="A134" s="26" t="s">
        <v>147</v>
      </c>
      <c r="B134" s="36"/>
      <c r="C134" s="27"/>
      <c r="D134" s="27"/>
      <c r="E134" s="27"/>
      <c r="F134" s="10">
        <f t="shared" si="4"/>
        <v>0</v>
      </c>
      <c r="G134" s="28"/>
      <c r="H134" s="11">
        <f t="shared" si="5"/>
        <v>0</v>
      </c>
      <c r="I134" s="29"/>
    </row>
    <row r="135" spans="1:9" ht="17.100000000000001" customHeight="1">
      <c r="A135" s="31" t="s">
        <v>148</v>
      </c>
      <c r="B135" s="37"/>
      <c r="C135" s="32"/>
      <c r="D135" s="32"/>
      <c r="E135" s="32"/>
      <c r="F135" s="12">
        <f t="shared" si="4"/>
        <v>0</v>
      </c>
      <c r="G135" s="33"/>
      <c r="H135" s="13">
        <f t="shared" si="5"/>
        <v>0</v>
      </c>
      <c r="I135" s="34"/>
    </row>
    <row r="136" spans="1:9" ht="17.100000000000001" customHeight="1">
      <c r="A136" s="38" t="s">
        <v>149</v>
      </c>
      <c r="B136" s="35"/>
      <c r="C136" s="39"/>
      <c r="D136" s="39"/>
      <c r="E136" s="39"/>
      <c r="F136" s="40">
        <f t="shared" si="4"/>
        <v>0</v>
      </c>
      <c r="G136" s="41"/>
      <c r="H136" s="42">
        <f t="shared" si="5"/>
        <v>0</v>
      </c>
      <c r="I136" s="43"/>
    </row>
    <row r="137" spans="1:9" ht="17.100000000000001" customHeight="1">
      <c r="A137" s="26" t="s">
        <v>150</v>
      </c>
      <c r="B137" s="36"/>
      <c r="C137" s="27"/>
      <c r="D137" s="27"/>
      <c r="E137" s="27"/>
      <c r="F137" s="10">
        <f t="shared" si="4"/>
        <v>0</v>
      </c>
      <c r="G137" s="28"/>
      <c r="H137" s="11">
        <f t="shared" si="5"/>
        <v>0</v>
      </c>
      <c r="I137" s="29"/>
    </row>
    <row r="138" spans="1:9" ht="17.100000000000001" customHeight="1">
      <c r="A138" s="26" t="s">
        <v>151</v>
      </c>
      <c r="B138" s="36"/>
      <c r="C138" s="27"/>
      <c r="D138" s="27"/>
      <c r="E138" s="27"/>
      <c r="F138" s="10">
        <f t="shared" si="4"/>
        <v>0</v>
      </c>
      <c r="G138" s="28"/>
      <c r="H138" s="11">
        <f t="shared" si="5"/>
        <v>0</v>
      </c>
      <c r="I138" s="29"/>
    </row>
    <row r="139" spans="1:9" ht="17.100000000000001" customHeight="1">
      <c r="A139" s="26" t="s">
        <v>152</v>
      </c>
      <c r="B139" s="36"/>
      <c r="C139" s="27"/>
      <c r="D139" s="27"/>
      <c r="E139" s="27"/>
      <c r="F139" s="10">
        <f t="shared" si="4"/>
        <v>0</v>
      </c>
      <c r="G139" s="28"/>
      <c r="H139" s="11">
        <f t="shared" si="5"/>
        <v>0</v>
      </c>
      <c r="I139" s="29"/>
    </row>
    <row r="140" spans="1:9" ht="17.100000000000001" customHeight="1">
      <c r="A140" s="26" t="s">
        <v>153</v>
      </c>
      <c r="B140" s="36"/>
      <c r="C140" s="27"/>
      <c r="D140" s="27"/>
      <c r="E140" s="27"/>
      <c r="F140" s="10">
        <f t="shared" si="4"/>
        <v>0</v>
      </c>
      <c r="G140" s="28"/>
      <c r="H140" s="11">
        <f t="shared" si="5"/>
        <v>0</v>
      </c>
      <c r="I140" s="29"/>
    </row>
    <row r="141" spans="1:9" ht="17.100000000000001" customHeight="1">
      <c r="A141" s="26" t="s">
        <v>154</v>
      </c>
      <c r="B141" s="36"/>
      <c r="C141" s="27"/>
      <c r="D141" s="27"/>
      <c r="E141" s="27"/>
      <c r="F141" s="10">
        <f t="shared" si="4"/>
        <v>0</v>
      </c>
      <c r="G141" s="28"/>
      <c r="H141" s="11">
        <f t="shared" si="5"/>
        <v>0</v>
      </c>
      <c r="I141" s="29"/>
    </row>
    <row r="142" spans="1:9" ht="17.100000000000001" customHeight="1">
      <c r="A142" s="26" t="s">
        <v>155</v>
      </c>
      <c r="B142" s="36"/>
      <c r="C142" s="27"/>
      <c r="D142" s="27"/>
      <c r="E142" s="27"/>
      <c r="F142" s="10">
        <f t="shared" si="4"/>
        <v>0</v>
      </c>
      <c r="G142" s="28"/>
      <c r="H142" s="11">
        <f t="shared" si="5"/>
        <v>0</v>
      </c>
      <c r="I142" s="29"/>
    </row>
    <row r="143" spans="1:9" ht="17.100000000000001" customHeight="1">
      <c r="A143" s="26" t="s">
        <v>156</v>
      </c>
      <c r="B143" s="36"/>
      <c r="C143" s="27"/>
      <c r="D143" s="27"/>
      <c r="E143" s="27"/>
      <c r="F143" s="10">
        <f t="shared" si="4"/>
        <v>0</v>
      </c>
      <c r="G143" s="28"/>
      <c r="H143" s="11">
        <f t="shared" si="5"/>
        <v>0</v>
      </c>
      <c r="I143" s="29"/>
    </row>
    <row r="144" spans="1:9" ht="17.100000000000001" customHeight="1">
      <c r="A144" s="26" t="s">
        <v>157</v>
      </c>
      <c r="B144" s="36"/>
      <c r="C144" s="27"/>
      <c r="D144" s="27"/>
      <c r="E144" s="27"/>
      <c r="F144" s="10">
        <f t="shared" si="4"/>
        <v>0</v>
      </c>
      <c r="G144" s="28"/>
      <c r="H144" s="11">
        <f t="shared" si="5"/>
        <v>0</v>
      </c>
      <c r="I144" s="29"/>
    </row>
    <row r="145" spans="1:9" ht="17.100000000000001" customHeight="1">
      <c r="A145" s="26" t="s">
        <v>158</v>
      </c>
      <c r="B145" s="36"/>
      <c r="C145" s="27"/>
      <c r="D145" s="27"/>
      <c r="E145" s="27"/>
      <c r="F145" s="10">
        <f t="shared" si="4"/>
        <v>0</v>
      </c>
      <c r="G145" s="28"/>
      <c r="H145" s="11">
        <f t="shared" si="5"/>
        <v>0</v>
      </c>
      <c r="I145" s="29"/>
    </row>
    <row r="146" spans="1:9" ht="17.100000000000001" customHeight="1">
      <c r="A146" s="26" t="s">
        <v>159</v>
      </c>
      <c r="B146" s="36"/>
      <c r="C146" s="27"/>
      <c r="D146" s="27"/>
      <c r="E146" s="27"/>
      <c r="F146" s="10">
        <f t="shared" si="4"/>
        <v>0</v>
      </c>
      <c r="G146" s="28"/>
      <c r="H146" s="11">
        <f t="shared" si="5"/>
        <v>0</v>
      </c>
      <c r="I146" s="29"/>
    </row>
    <row r="147" spans="1:9" ht="17.100000000000001" customHeight="1">
      <c r="A147" s="26" t="s">
        <v>160</v>
      </c>
      <c r="B147" s="36"/>
      <c r="C147" s="27"/>
      <c r="D147" s="27"/>
      <c r="E147" s="27"/>
      <c r="F147" s="10">
        <f t="shared" si="4"/>
        <v>0</v>
      </c>
      <c r="G147" s="28"/>
      <c r="H147" s="11">
        <f t="shared" si="5"/>
        <v>0</v>
      </c>
      <c r="I147" s="29"/>
    </row>
    <row r="148" spans="1:9" ht="17.100000000000001" customHeight="1">
      <c r="A148" s="26" t="s">
        <v>161</v>
      </c>
      <c r="B148" s="36"/>
      <c r="C148" s="27"/>
      <c r="D148" s="27"/>
      <c r="E148" s="27"/>
      <c r="F148" s="10">
        <f t="shared" si="4"/>
        <v>0</v>
      </c>
      <c r="G148" s="28"/>
      <c r="H148" s="11">
        <f t="shared" si="5"/>
        <v>0</v>
      </c>
      <c r="I148" s="29"/>
    </row>
    <row r="149" spans="1:9" ht="17.100000000000001" customHeight="1">
      <c r="A149" s="26" t="s">
        <v>162</v>
      </c>
      <c r="B149" s="36"/>
      <c r="C149" s="27"/>
      <c r="D149" s="27"/>
      <c r="E149" s="27"/>
      <c r="F149" s="10">
        <f t="shared" si="4"/>
        <v>0</v>
      </c>
      <c r="G149" s="28"/>
      <c r="H149" s="11">
        <f t="shared" si="5"/>
        <v>0</v>
      </c>
      <c r="I149" s="29"/>
    </row>
    <row r="150" spans="1:9" ht="17.100000000000001" customHeight="1">
      <c r="A150" s="26" t="s">
        <v>163</v>
      </c>
      <c r="B150" s="36"/>
      <c r="C150" s="27"/>
      <c r="D150" s="27"/>
      <c r="E150" s="27"/>
      <c r="F150" s="10">
        <f t="shared" si="4"/>
        <v>0</v>
      </c>
      <c r="G150" s="28"/>
      <c r="H150" s="11">
        <f t="shared" si="5"/>
        <v>0</v>
      </c>
      <c r="I150" s="29"/>
    </row>
    <row r="151" spans="1:9" ht="17.100000000000001" customHeight="1">
      <c r="A151" s="26" t="s">
        <v>164</v>
      </c>
      <c r="B151" s="36"/>
      <c r="C151" s="27"/>
      <c r="D151" s="27"/>
      <c r="E151" s="27"/>
      <c r="F151" s="10">
        <f t="shared" si="4"/>
        <v>0</v>
      </c>
      <c r="G151" s="28"/>
      <c r="H151" s="11">
        <f t="shared" si="5"/>
        <v>0</v>
      </c>
      <c r="I151" s="29"/>
    </row>
    <row r="152" spans="1:9" ht="17.100000000000001" customHeight="1">
      <c r="A152" s="26" t="s">
        <v>165</v>
      </c>
      <c r="B152" s="36"/>
      <c r="C152" s="27"/>
      <c r="D152" s="27"/>
      <c r="E152" s="27"/>
      <c r="F152" s="10">
        <f t="shared" si="4"/>
        <v>0</v>
      </c>
      <c r="G152" s="28"/>
      <c r="H152" s="11">
        <f t="shared" si="5"/>
        <v>0</v>
      </c>
      <c r="I152" s="29"/>
    </row>
    <row r="153" spans="1:9" ht="17.100000000000001" customHeight="1">
      <c r="A153" s="26" t="s">
        <v>166</v>
      </c>
      <c r="B153" s="36"/>
      <c r="C153" s="27"/>
      <c r="D153" s="27"/>
      <c r="E153" s="27"/>
      <c r="F153" s="10">
        <f t="shared" si="4"/>
        <v>0</v>
      </c>
      <c r="G153" s="28"/>
      <c r="H153" s="11">
        <f t="shared" si="5"/>
        <v>0</v>
      </c>
      <c r="I153" s="29"/>
    </row>
    <row r="154" spans="1:9" ht="17.100000000000001" customHeight="1">
      <c r="A154" s="26" t="s">
        <v>167</v>
      </c>
      <c r="B154" s="36"/>
      <c r="C154" s="27"/>
      <c r="D154" s="27"/>
      <c r="E154" s="27"/>
      <c r="F154" s="10">
        <f t="shared" si="4"/>
        <v>0</v>
      </c>
      <c r="G154" s="28"/>
      <c r="H154" s="11">
        <f t="shared" si="5"/>
        <v>0</v>
      </c>
      <c r="I154" s="29"/>
    </row>
    <row r="155" spans="1:9" ht="17.100000000000001" customHeight="1">
      <c r="A155" s="26" t="s">
        <v>168</v>
      </c>
      <c r="B155" s="36"/>
      <c r="C155" s="27"/>
      <c r="D155" s="27"/>
      <c r="E155" s="27"/>
      <c r="F155" s="10">
        <f t="shared" si="4"/>
        <v>0</v>
      </c>
      <c r="G155" s="28"/>
      <c r="H155" s="11">
        <f t="shared" si="5"/>
        <v>0</v>
      </c>
      <c r="I155" s="29"/>
    </row>
    <row r="156" spans="1:9" ht="17.100000000000001" customHeight="1">
      <c r="A156" s="26" t="s">
        <v>169</v>
      </c>
      <c r="B156" s="36"/>
      <c r="C156" s="27"/>
      <c r="D156" s="27"/>
      <c r="E156" s="27"/>
      <c r="F156" s="10">
        <f t="shared" si="4"/>
        <v>0</v>
      </c>
      <c r="G156" s="28"/>
      <c r="H156" s="11">
        <f t="shared" si="5"/>
        <v>0</v>
      </c>
      <c r="I156" s="29"/>
    </row>
    <row r="157" spans="1:9" ht="17.100000000000001" customHeight="1">
      <c r="A157" s="26" t="s">
        <v>170</v>
      </c>
      <c r="B157" s="36"/>
      <c r="C157" s="27"/>
      <c r="D157" s="27"/>
      <c r="E157" s="27"/>
      <c r="F157" s="10">
        <f t="shared" si="4"/>
        <v>0</v>
      </c>
      <c r="G157" s="28"/>
      <c r="H157" s="11">
        <f t="shared" si="5"/>
        <v>0</v>
      </c>
      <c r="I157" s="29"/>
    </row>
    <row r="158" spans="1:9" ht="17.100000000000001" customHeight="1">
      <c r="A158" s="26" t="s">
        <v>171</v>
      </c>
      <c r="B158" s="36"/>
      <c r="C158" s="27"/>
      <c r="D158" s="27"/>
      <c r="E158" s="27"/>
      <c r="F158" s="10">
        <f t="shared" si="4"/>
        <v>0</v>
      </c>
      <c r="G158" s="28"/>
      <c r="H158" s="11">
        <f t="shared" si="5"/>
        <v>0</v>
      </c>
      <c r="I158" s="29"/>
    </row>
    <row r="159" spans="1:9" ht="17.100000000000001" customHeight="1">
      <c r="A159" s="26" t="s">
        <v>172</v>
      </c>
      <c r="B159" s="36"/>
      <c r="C159" s="27"/>
      <c r="D159" s="27"/>
      <c r="E159" s="27"/>
      <c r="F159" s="10">
        <f t="shared" si="4"/>
        <v>0</v>
      </c>
      <c r="G159" s="28"/>
      <c r="H159" s="11">
        <f t="shared" si="5"/>
        <v>0</v>
      </c>
      <c r="I159" s="29"/>
    </row>
    <row r="160" spans="1:9" ht="17.100000000000001" customHeight="1">
      <c r="A160" s="26" t="s">
        <v>173</v>
      </c>
      <c r="B160" s="36"/>
      <c r="C160" s="27"/>
      <c r="D160" s="27"/>
      <c r="E160" s="27"/>
      <c r="F160" s="10">
        <f t="shared" si="4"/>
        <v>0</v>
      </c>
      <c r="G160" s="28"/>
      <c r="H160" s="11">
        <f t="shared" si="5"/>
        <v>0</v>
      </c>
      <c r="I160" s="29"/>
    </row>
    <row r="161" spans="1:9" ht="17.100000000000001" customHeight="1">
      <c r="A161" s="26" t="s">
        <v>174</v>
      </c>
      <c r="B161" s="36"/>
      <c r="C161" s="27"/>
      <c r="D161" s="27"/>
      <c r="E161" s="27"/>
      <c r="F161" s="10">
        <f t="shared" si="4"/>
        <v>0</v>
      </c>
      <c r="G161" s="28"/>
      <c r="H161" s="11">
        <f t="shared" si="5"/>
        <v>0</v>
      </c>
      <c r="I161" s="29"/>
    </row>
    <row r="162" spans="1:9" ht="17.100000000000001" customHeight="1">
      <c r="A162" s="26" t="s">
        <v>175</v>
      </c>
      <c r="B162" s="36"/>
      <c r="C162" s="27"/>
      <c r="D162" s="27"/>
      <c r="E162" s="27"/>
      <c r="F162" s="10">
        <f t="shared" si="4"/>
        <v>0</v>
      </c>
      <c r="G162" s="28"/>
      <c r="H162" s="11">
        <f t="shared" si="5"/>
        <v>0</v>
      </c>
      <c r="I162" s="29"/>
    </row>
    <row r="163" spans="1:9" ht="17.100000000000001" customHeight="1">
      <c r="A163" s="26" t="s">
        <v>176</v>
      </c>
      <c r="B163" s="36"/>
      <c r="C163" s="27"/>
      <c r="D163" s="27"/>
      <c r="E163" s="27"/>
      <c r="F163" s="10">
        <f t="shared" si="4"/>
        <v>0</v>
      </c>
      <c r="G163" s="28"/>
      <c r="H163" s="11">
        <f t="shared" si="5"/>
        <v>0</v>
      </c>
      <c r="I163" s="29"/>
    </row>
    <row r="164" spans="1:9" ht="17.100000000000001" customHeight="1">
      <c r="A164" s="26" t="s">
        <v>177</v>
      </c>
      <c r="B164" s="36"/>
      <c r="C164" s="27"/>
      <c r="D164" s="27"/>
      <c r="E164" s="27"/>
      <c r="F164" s="10">
        <f t="shared" si="4"/>
        <v>0</v>
      </c>
      <c r="G164" s="28"/>
      <c r="H164" s="11">
        <f t="shared" si="5"/>
        <v>0</v>
      </c>
      <c r="I164" s="29"/>
    </row>
    <row r="165" spans="1:9" ht="17.100000000000001" customHeight="1">
      <c r="A165" s="26" t="s">
        <v>178</v>
      </c>
      <c r="B165" s="36"/>
      <c r="C165" s="27"/>
      <c r="D165" s="27"/>
      <c r="E165" s="27"/>
      <c r="F165" s="10">
        <f t="shared" si="4"/>
        <v>0</v>
      </c>
      <c r="G165" s="28"/>
      <c r="H165" s="11">
        <f t="shared" si="5"/>
        <v>0</v>
      </c>
      <c r="I165" s="29"/>
    </row>
    <row r="166" spans="1:9" ht="17.100000000000001" customHeight="1">
      <c r="A166" s="26" t="s">
        <v>179</v>
      </c>
      <c r="B166" s="36"/>
      <c r="C166" s="27"/>
      <c r="D166" s="27"/>
      <c r="E166" s="27"/>
      <c r="F166" s="10">
        <f t="shared" si="4"/>
        <v>0</v>
      </c>
      <c r="G166" s="28"/>
      <c r="H166" s="11">
        <f t="shared" si="5"/>
        <v>0</v>
      </c>
      <c r="I166" s="29"/>
    </row>
    <row r="167" spans="1:9" ht="17.100000000000001" customHeight="1">
      <c r="A167" s="26" t="s">
        <v>180</v>
      </c>
      <c r="B167" s="36"/>
      <c r="C167" s="27"/>
      <c r="D167" s="27"/>
      <c r="E167" s="27"/>
      <c r="F167" s="10">
        <f t="shared" si="4"/>
        <v>0</v>
      </c>
      <c r="G167" s="28"/>
      <c r="H167" s="11">
        <f t="shared" si="5"/>
        <v>0</v>
      </c>
      <c r="I167" s="29"/>
    </row>
    <row r="168" spans="1:9" ht="17.100000000000001" customHeight="1">
      <c r="A168" s="26" t="s">
        <v>181</v>
      </c>
      <c r="B168" s="36"/>
      <c r="C168" s="27"/>
      <c r="D168" s="27"/>
      <c r="E168" s="27"/>
      <c r="F168" s="10">
        <f t="shared" si="4"/>
        <v>0</v>
      </c>
      <c r="G168" s="28"/>
      <c r="H168" s="11">
        <f t="shared" si="5"/>
        <v>0</v>
      </c>
      <c r="I168" s="29"/>
    </row>
    <row r="169" spans="1:9" ht="17.100000000000001" customHeight="1">
      <c r="A169" s="26" t="s">
        <v>182</v>
      </c>
      <c r="B169" s="36"/>
      <c r="C169" s="27"/>
      <c r="D169" s="27"/>
      <c r="E169" s="27"/>
      <c r="F169" s="10">
        <f t="shared" si="4"/>
        <v>0</v>
      </c>
      <c r="G169" s="28"/>
      <c r="H169" s="11">
        <f t="shared" si="5"/>
        <v>0</v>
      </c>
      <c r="I169" s="29"/>
    </row>
    <row r="170" spans="1:9" ht="17.100000000000001" customHeight="1">
      <c r="A170" s="26" t="s">
        <v>183</v>
      </c>
      <c r="B170" s="36"/>
      <c r="C170" s="27"/>
      <c r="D170" s="27"/>
      <c r="E170" s="27"/>
      <c r="F170" s="10">
        <f t="shared" si="4"/>
        <v>0</v>
      </c>
      <c r="G170" s="28"/>
      <c r="H170" s="11">
        <f t="shared" si="5"/>
        <v>0</v>
      </c>
      <c r="I170" s="29"/>
    </row>
    <row r="171" spans="1:9" ht="17.100000000000001" customHeight="1">
      <c r="A171" s="26" t="s">
        <v>184</v>
      </c>
      <c r="B171" s="36"/>
      <c r="C171" s="27"/>
      <c r="D171" s="27"/>
      <c r="E171" s="27"/>
      <c r="F171" s="10">
        <f t="shared" si="4"/>
        <v>0</v>
      </c>
      <c r="G171" s="28"/>
      <c r="H171" s="11">
        <f t="shared" si="5"/>
        <v>0</v>
      </c>
      <c r="I171" s="29"/>
    </row>
    <row r="172" spans="1:9" ht="17.100000000000001" customHeight="1">
      <c r="A172" s="26" t="s">
        <v>185</v>
      </c>
      <c r="B172" s="36"/>
      <c r="C172" s="27"/>
      <c r="D172" s="27"/>
      <c r="E172" s="27"/>
      <c r="F172" s="10">
        <f t="shared" si="4"/>
        <v>0</v>
      </c>
      <c r="G172" s="28"/>
      <c r="H172" s="11">
        <f t="shared" si="5"/>
        <v>0</v>
      </c>
      <c r="I172" s="29"/>
    </row>
    <row r="173" spans="1:9" ht="17.100000000000001" customHeight="1">
      <c r="A173" s="26" t="s">
        <v>186</v>
      </c>
      <c r="B173" s="36"/>
      <c r="C173" s="27"/>
      <c r="D173" s="27"/>
      <c r="E173" s="27"/>
      <c r="F173" s="10">
        <f t="shared" si="4"/>
        <v>0</v>
      </c>
      <c r="G173" s="28"/>
      <c r="H173" s="11">
        <f t="shared" si="5"/>
        <v>0</v>
      </c>
      <c r="I173" s="29"/>
    </row>
    <row r="174" spans="1:9" ht="17.100000000000001" customHeight="1">
      <c r="A174" s="26" t="s">
        <v>187</v>
      </c>
      <c r="B174" s="36"/>
      <c r="C174" s="27"/>
      <c r="D174" s="27"/>
      <c r="E174" s="27"/>
      <c r="F174" s="10">
        <f t="shared" ref="F174:F231" si="6">C174+D174+E174</f>
        <v>0</v>
      </c>
      <c r="G174" s="28"/>
      <c r="H174" s="11">
        <f t="shared" ref="H174:H231" si="7">F174+G174</f>
        <v>0</v>
      </c>
      <c r="I174" s="29"/>
    </row>
    <row r="175" spans="1:9" ht="17.100000000000001" customHeight="1">
      <c r="A175" s="26" t="s">
        <v>188</v>
      </c>
      <c r="B175" s="36"/>
      <c r="C175" s="27"/>
      <c r="D175" s="27"/>
      <c r="E175" s="27"/>
      <c r="F175" s="10">
        <f t="shared" si="6"/>
        <v>0</v>
      </c>
      <c r="G175" s="28"/>
      <c r="H175" s="11">
        <f t="shared" si="7"/>
        <v>0</v>
      </c>
      <c r="I175" s="29"/>
    </row>
    <row r="176" spans="1:9" ht="17.100000000000001" customHeight="1">
      <c r="A176" s="26" t="s">
        <v>189</v>
      </c>
      <c r="B176" s="36"/>
      <c r="C176" s="27"/>
      <c r="D176" s="27"/>
      <c r="E176" s="27"/>
      <c r="F176" s="10">
        <f t="shared" si="6"/>
        <v>0</v>
      </c>
      <c r="G176" s="28"/>
      <c r="H176" s="11">
        <f t="shared" si="7"/>
        <v>0</v>
      </c>
      <c r="I176" s="29"/>
    </row>
    <row r="177" spans="1:9" ht="17.100000000000001" customHeight="1">
      <c r="A177" s="26" t="s">
        <v>190</v>
      </c>
      <c r="B177" s="36"/>
      <c r="C177" s="27"/>
      <c r="D177" s="27"/>
      <c r="E177" s="27"/>
      <c r="F177" s="10">
        <f t="shared" si="6"/>
        <v>0</v>
      </c>
      <c r="G177" s="28"/>
      <c r="H177" s="11">
        <f t="shared" si="7"/>
        <v>0</v>
      </c>
      <c r="I177" s="29"/>
    </row>
    <row r="178" spans="1:9" ht="17.100000000000001" customHeight="1">
      <c r="A178" s="26" t="s">
        <v>191</v>
      </c>
      <c r="B178" s="36"/>
      <c r="C178" s="27"/>
      <c r="D178" s="27"/>
      <c r="E178" s="27"/>
      <c r="F178" s="10">
        <f t="shared" si="6"/>
        <v>0</v>
      </c>
      <c r="G178" s="28"/>
      <c r="H178" s="11">
        <f t="shared" si="7"/>
        <v>0</v>
      </c>
      <c r="I178" s="29"/>
    </row>
    <row r="179" spans="1:9" ht="17.100000000000001" customHeight="1">
      <c r="A179" s="26" t="s">
        <v>192</v>
      </c>
      <c r="B179" s="36"/>
      <c r="C179" s="27"/>
      <c r="D179" s="27"/>
      <c r="E179" s="27"/>
      <c r="F179" s="10">
        <f t="shared" si="6"/>
        <v>0</v>
      </c>
      <c r="G179" s="28"/>
      <c r="H179" s="11">
        <f t="shared" si="7"/>
        <v>0</v>
      </c>
      <c r="I179" s="29"/>
    </row>
    <row r="180" spans="1:9" ht="17.100000000000001" customHeight="1">
      <c r="A180" s="26" t="s">
        <v>193</v>
      </c>
      <c r="B180" s="36"/>
      <c r="C180" s="27"/>
      <c r="D180" s="27"/>
      <c r="E180" s="27"/>
      <c r="F180" s="10">
        <f t="shared" si="6"/>
        <v>0</v>
      </c>
      <c r="G180" s="28"/>
      <c r="H180" s="11">
        <f t="shared" si="7"/>
        <v>0</v>
      </c>
      <c r="I180" s="29"/>
    </row>
    <row r="181" spans="1:9" ht="17.100000000000001" customHeight="1">
      <c r="A181" s="31" t="s">
        <v>194</v>
      </c>
      <c r="B181" s="37"/>
      <c r="C181" s="32"/>
      <c r="D181" s="32"/>
      <c r="E181" s="32"/>
      <c r="F181" s="12">
        <f t="shared" si="6"/>
        <v>0</v>
      </c>
      <c r="G181" s="33"/>
      <c r="H181" s="13">
        <f t="shared" si="7"/>
        <v>0</v>
      </c>
      <c r="I181" s="34"/>
    </row>
    <row r="182" spans="1:9" ht="17.100000000000001" customHeight="1">
      <c r="A182" s="38" t="s">
        <v>195</v>
      </c>
      <c r="B182" s="35"/>
      <c r="C182" s="39"/>
      <c r="D182" s="39"/>
      <c r="E182" s="39"/>
      <c r="F182" s="40">
        <f t="shared" si="6"/>
        <v>0</v>
      </c>
      <c r="G182" s="41"/>
      <c r="H182" s="42">
        <f t="shared" si="7"/>
        <v>0</v>
      </c>
      <c r="I182" s="43"/>
    </row>
    <row r="183" spans="1:9" ht="17.100000000000001" customHeight="1">
      <c r="A183" s="26" t="s">
        <v>196</v>
      </c>
      <c r="B183" s="36"/>
      <c r="C183" s="27"/>
      <c r="D183" s="27"/>
      <c r="E183" s="27"/>
      <c r="F183" s="10">
        <f t="shared" si="6"/>
        <v>0</v>
      </c>
      <c r="G183" s="28"/>
      <c r="H183" s="11">
        <f t="shared" si="7"/>
        <v>0</v>
      </c>
      <c r="I183" s="29"/>
    </row>
    <row r="184" spans="1:9" ht="17.100000000000001" customHeight="1">
      <c r="A184" s="26" t="s">
        <v>197</v>
      </c>
      <c r="B184" s="36"/>
      <c r="C184" s="27"/>
      <c r="D184" s="27"/>
      <c r="E184" s="27"/>
      <c r="F184" s="10">
        <f t="shared" si="6"/>
        <v>0</v>
      </c>
      <c r="G184" s="28"/>
      <c r="H184" s="11">
        <f t="shared" si="7"/>
        <v>0</v>
      </c>
      <c r="I184" s="29"/>
    </row>
    <row r="185" spans="1:9" ht="17.100000000000001" customHeight="1">
      <c r="A185" s="26" t="s">
        <v>198</v>
      </c>
      <c r="B185" s="36"/>
      <c r="C185" s="27"/>
      <c r="D185" s="27"/>
      <c r="E185" s="27"/>
      <c r="F185" s="10">
        <f t="shared" si="6"/>
        <v>0</v>
      </c>
      <c r="G185" s="28"/>
      <c r="H185" s="11">
        <f t="shared" si="7"/>
        <v>0</v>
      </c>
      <c r="I185" s="29"/>
    </row>
    <row r="186" spans="1:9" ht="17.100000000000001" customHeight="1">
      <c r="A186" s="26" t="s">
        <v>199</v>
      </c>
      <c r="B186" s="36"/>
      <c r="C186" s="27"/>
      <c r="D186" s="27"/>
      <c r="E186" s="27"/>
      <c r="F186" s="10">
        <f t="shared" si="6"/>
        <v>0</v>
      </c>
      <c r="G186" s="28"/>
      <c r="H186" s="11">
        <f t="shared" si="7"/>
        <v>0</v>
      </c>
      <c r="I186" s="29"/>
    </row>
    <row r="187" spans="1:9" ht="17.100000000000001" customHeight="1">
      <c r="A187" s="26" t="s">
        <v>200</v>
      </c>
      <c r="B187" s="36"/>
      <c r="C187" s="27"/>
      <c r="D187" s="27"/>
      <c r="E187" s="27"/>
      <c r="F187" s="10">
        <f t="shared" si="6"/>
        <v>0</v>
      </c>
      <c r="G187" s="28"/>
      <c r="H187" s="11">
        <f t="shared" si="7"/>
        <v>0</v>
      </c>
      <c r="I187" s="29"/>
    </row>
    <row r="188" spans="1:9" ht="17.100000000000001" customHeight="1">
      <c r="A188" s="26" t="s">
        <v>201</v>
      </c>
      <c r="B188" s="36"/>
      <c r="C188" s="27"/>
      <c r="D188" s="27"/>
      <c r="E188" s="27"/>
      <c r="F188" s="10">
        <f t="shared" si="6"/>
        <v>0</v>
      </c>
      <c r="G188" s="28"/>
      <c r="H188" s="11">
        <f t="shared" si="7"/>
        <v>0</v>
      </c>
      <c r="I188" s="29"/>
    </row>
    <row r="189" spans="1:9" ht="17.100000000000001" customHeight="1">
      <c r="A189" s="26" t="s">
        <v>202</v>
      </c>
      <c r="B189" s="36"/>
      <c r="C189" s="27"/>
      <c r="D189" s="27"/>
      <c r="E189" s="27"/>
      <c r="F189" s="10">
        <f t="shared" si="6"/>
        <v>0</v>
      </c>
      <c r="G189" s="28"/>
      <c r="H189" s="11">
        <f t="shared" si="7"/>
        <v>0</v>
      </c>
      <c r="I189" s="29"/>
    </row>
    <row r="190" spans="1:9" ht="17.100000000000001" customHeight="1">
      <c r="A190" s="26" t="s">
        <v>203</v>
      </c>
      <c r="B190" s="36"/>
      <c r="C190" s="27"/>
      <c r="D190" s="27"/>
      <c r="E190" s="27"/>
      <c r="F190" s="10">
        <f t="shared" si="6"/>
        <v>0</v>
      </c>
      <c r="G190" s="28"/>
      <c r="H190" s="11">
        <f t="shared" si="7"/>
        <v>0</v>
      </c>
      <c r="I190" s="29"/>
    </row>
    <row r="191" spans="1:9" ht="17.100000000000001" customHeight="1">
      <c r="A191" s="26" t="s">
        <v>204</v>
      </c>
      <c r="B191" s="36"/>
      <c r="C191" s="27"/>
      <c r="D191" s="27"/>
      <c r="E191" s="27"/>
      <c r="F191" s="10">
        <f t="shared" si="6"/>
        <v>0</v>
      </c>
      <c r="G191" s="28"/>
      <c r="H191" s="11">
        <f t="shared" si="7"/>
        <v>0</v>
      </c>
      <c r="I191" s="29"/>
    </row>
    <row r="192" spans="1:9" ht="17.100000000000001" customHeight="1">
      <c r="A192" s="26" t="s">
        <v>205</v>
      </c>
      <c r="B192" s="36"/>
      <c r="C192" s="27"/>
      <c r="D192" s="27"/>
      <c r="E192" s="27"/>
      <c r="F192" s="10">
        <f t="shared" si="6"/>
        <v>0</v>
      </c>
      <c r="G192" s="28"/>
      <c r="H192" s="11">
        <f t="shared" si="7"/>
        <v>0</v>
      </c>
      <c r="I192" s="29"/>
    </row>
    <row r="193" spans="1:9" ht="17.100000000000001" customHeight="1">
      <c r="A193" s="26" t="s">
        <v>206</v>
      </c>
      <c r="B193" s="36"/>
      <c r="C193" s="27"/>
      <c r="D193" s="27"/>
      <c r="E193" s="27"/>
      <c r="F193" s="10">
        <f t="shared" si="6"/>
        <v>0</v>
      </c>
      <c r="G193" s="28"/>
      <c r="H193" s="11">
        <f t="shared" si="7"/>
        <v>0</v>
      </c>
      <c r="I193" s="29"/>
    </row>
    <row r="194" spans="1:9" ht="17.100000000000001" customHeight="1">
      <c r="A194" s="26" t="s">
        <v>207</v>
      </c>
      <c r="B194" s="36"/>
      <c r="C194" s="27"/>
      <c r="D194" s="27"/>
      <c r="E194" s="27"/>
      <c r="F194" s="10">
        <f t="shared" si="6"/>
        <v>0</v>
      </c>
      <c r="G194" s="28"/>
      <c r="H194" s="11">
        <f t="shared" si="7"/>
        <v>0</v>
      </c>
      <c r="I194" s="29"/>
    </row>
    <row r="195" spans="1:9" ht="17.100000000000001" customHeight="1">
      <c r="A195" s="26" t="s">
        <v>208</v>
      </c>
      <c r="B195" s="36"/>
      <c r="C195" s="27"/>
      <c r="D195" s="27"/>
      <c r="E195" s="27"/>
      <c r="F195" s="10">
        <f t="shared" si="6"/>
        <v>0</v>
      </c>
      <c r="G195" s="28"/>
      <c r="H195" s="11">
        <f t="shared" si="7"/>
        <v>0</v>
      </c>
      <c r="I195" s="29"/>
    </row>
    <row r="196" spans="1:9" ht="17.100000000000001" customHeight="1">
      <c r="A196" s="26" t="s">
        <v>209</v>
      </c>
      <c r="B196" s="36"/>
      <c r="C196" s="27"/>
      <c r="D196" s="27"/>
      <c r="E196" s="27"/>
      <c r="F196" s="10">
        <f t="shared" si="6"/>
        <v>0</v>
      </c>
      <c r="G196" s="28"/>
      <c r="H196" s="11">
        <f t="shared" si="7"/>
        <v>0</v>
      </c>
      <c r="I196" s="29"/>
    </row>
    <row r="197" spans="1:9" ht="17.100000000000001" customHeight="1">
      <c r="A197" s="26" t="s">
        <v>210</v>
      </c>
      <c r="B197" s="36"/>
      <c r="C197" s="27"/>
      <c r="D197" s="27"/>
      <c r="E197" s="27"/>
      <c r="F197" s="10">
        <f t="shared" si="6"/>
        <v>0</v>
      </c>
      <c r="G197" s="28"/>
      <c r="H197" s="11">
        <f t="shared" si="7"/>
        <v>0</v>
      </c>
      <c r="I197" s="29"/>
    </row>
    <row r="198" spans="1:9" ht="17.100000000000001" customHeight="1">
      <c r="A198" s="26" t="s">
        <v>211</v>
      </c>
      <c r="B198" s="36"/>
      <c r="C198" s="27"/>
      <c r="D198" s="27"/>
      <c r="E198" s="27"/>
      <c r="F198" s="10">
        <f t="shared" si="6"/>
        <v>0</v>
      </c>
      <c r="G198" s="28"/>
      <c r="H198" s="11">
        <f t="shared" si="7"/>
        <v>0</v>
      </c>
      <c r="I198" s="29"/>
    </row>
    <row r="199" spans="1:9" ht="17.100000000000001" customHeight="1">
      <c r="A199" s="26" t="s">
        <v>212</v>
      </c>
      <c r="B199" s="36"/>
      <c r="C199" s="27"/>
      <c r="D199" s="27"/>
      <c r="E199" s="27"/>
      <c r="F199" s="10">
        <f t="shared" si="6"/>
        <v>0</v>
      </c>
      <c r="G199" s="28"/>
      <c r="H199" s="11">
        <f t="shared" si="7"/>
        <v>0</v>
      </c>
      <c r="I199" s="29"/>
    </row>
    <row r="200" spans="1:9" ht="17.100000000000001" customHeight="1">
      <c r="A200" s="26" t="s">
        <v>213</v>
      </c>
      <c r="B200" s="36"/>
      <c r="C200" s="27"/>
      <c r="D200" s="27"/>
      <c r="E200" s="27"/>
      <c r="F200" s="10">
        <f t="shared" si="6"/>
        <v>0</v>
      </c>
      <c r="G200" s="28"/>
      <c r="H200" s="11">
        <f t="shared" si="7"/>
        <v>0</v>
      </c>
      <c r="I200" s="29"/>
    </row>
    <row r="201" spans="1:9" ht="17.100000000000001" customHeight="1">
      <c r="A201" s="26" t="s">
        <v>214</v>
      </c>
      <c r="B201" s="36"/>
      <c r="C201" s="27"/>
      <c r="D201" s="27"/>
      <c r="E201" s="27"/>
      <c r="F201" s="10">
        <f t="shared" si="6"/>
        <v>0</v>
      </c>
      <c r="G201" s="28"/>
      <c r="H201" s="11">
        <f t="shared" si="7"/>
        <v>0</v>
      </c>
      <c r="I201" s="29"/>
    </row>
    <row r="202" spans="1:9" ht="17.100000000000001" customHeight="1">
      <c r="A202" s="26" t="s">
        <v>215</v>
      </c>
      <c r="B202" s="36"/>
      <c r="C202" s="27"/>
      <c r="D202" s="27"/>
      <c r="E202" s="27"/>
      <c r="F202" s="10">
        <f t="shared" si="6"/>
        <v>0</v>
      </c>
      <c r="G202" s="28"/>
      <c r="H202" s="11">
        <f t="shared" si="7"/>
        <v>0</v>
      </c>
      <c r="I202" s="29"/>
    </row>
    <row r="203" spans="1:9" ht="17.100000000000001" customHeight="1">
      <c r="A203" s="26" t="s">
        <v>216</v>
      </c>
      <c r="B203" s="36"/>
      <c r="C203" s="27"/>
      <c r="D203" s="27"/>
      <c r="E203" s="27"/>
      <c r="F203" s="10">
        <f t="shared" si="6"/>
        <v>0</v>
      </c>
      <c r="G203" s="28"/>
      <c r="H203" s="11">
        <f t="shared" si="7"/>
        <v>0</v>
      </c>
      <c r="I203" s="29"/>
    </row>
    <row r="204" spans="1:9" ht="17.100000000000001" customHeight="1">
      <c r="A204" s="26" t="s">
        <v>217</v>
      </c>
      <c r="B204" s="36"/>
      <c r="C204" s="27"/>
      <c r="D204" s="27"/>
      <c r="E204" s="27"/>
      <c r="F204" s="10">
        <f t="shared" si="6"/>
        <v>0</v>
      </c>
      <c r="G204" s="28"/>
      <c r="H204" s="11">
        <f t="shared" si="7"/>
        <v>0</v>
      </c>
      <c r="I204" s="29"/>
    </row>
    <row r="205" spans="1:9" ht="17.100000000000001" customHeight="1">
      <c r="A205" s="26" t="s">
        <v>218</v>
      </c>
      <c r="B205" s="36"/>
      <c r="C205" s="27"/>
      <c r="D205" s="27"/>
      <c r="E205" s="27"/>
      <c r="F205" s="10">
        <f t="shared" si="6"/>
        <v>0</v>
      </c>
      <c r="G205" s="28"/>
      <c r="H205" s="11">
        <f t="shared" si="7"/>
        <v>0</v>
      </c>
      <c r="I205" s="29"/>
    </row>
    <row r="206" spans="1:9" ht="17.100000000000001" customHeight="1">
      <c r="A206" s="26" t="s">
        <v>219</v>
      </c>
      <c r="B206" s="36"/>
      <c r="C206" s="27"/>
      <c r="D206" s="27"/>
      <c r="E206" s="27"/>
      <c r="F206" s="10">
        <f t="shared" si="6"/>
        <v>0</v>
      </c>
      <c r="G206" s="28"/>
      <c r="H206" s="11">
        <f t="shared" si="7"/>
        <v>0</v>
      </c>
      <c r="I206" s="29"/>
    </row>
    <row r="207" spans="1:9" ht="17.100000000000001" customHeight="1">
      <c r="A207" s="26" t="s">
        <v>220</v>
      </c>
      <c r="B207" s="36"/>
      <c r="C207" s="27"/>
      <c r="D207" s="27"/>
      <c r="E207" s="27"/>
      <c r="F207" s="10">
        <f t="shared" si="6"/>
        <v>0</v>
      </c>
      <c r="G207" s="28"/>
      <c r="H207" s="11">
        <f t="shared" si="7"/>
        <v>0</v>
      </c>
      <c r="I207" s="29"/>
    </row>
    <row r="208" spans="1:9" ht="17.100000000000001" customHeight="1">
      <c r="A208" s="26" t="s">
        <v>221</v>
      </c>
      <c r="B208" s="36"/>
      <c r="C208" s="27"/>
      <c r="D208" s="27"/>
      <c r="E208" s="27"/>
      <c r="F208" s="10">
        <f t="shared" si="6"/>
        <v>0</v>
      </c>
      <c r="G208" s="28"/>
      <c r="H208" s="11">
        <f t="shared" si="7"/>
        <v>0</v>
      </c>
      <c r="I208" s="29"/>
    </row>
    <row r="209" spans="1:9" ht="17.100000000000001" customHeight="1">
      <c r="A209" s="26" t="s">
        <v>222</v>
      </c>
      <c r="B209" s="36"/>
      <c r="C209" s="27"/>
      <c r="D209" s="27"/>
      <c r="E209" s="27"/>
      <c r="F209" s="10">
        <f t="shared" si="6"/>
        <v>0</v>
      </c>
      <c r="G209" s="28"/>
      <c r="H209" s="11">
        <f t="shared" si="7"/>
        <v>0</v>
      </c>
      <c r="I209" s="29"/>
    </row>
    <row r="210" spans="1:9" ht="17.100000000000001" customHeight="1">
      <c r="A210" s="26" t="s">
        <v>223</v>
      </c>
      <c r="B210" s="36"/>
      <c r="C210" s="27"/>
      <c r="D210" s="27"/>
      <c r="E210" s="27"/>
      <c r="F210" s="10">
        <f t="shared" si="6"/>
        <v>0</v>
      </c>
      <c r="G210" s="28"/>
      <c r="H210" s="11">
        <f t="shared" si="7"/>
        <v>0</v>
      </c>
      <c r="I210" s="29"/>
    </row>
    <row r="211" spans="1:9" ht="17.100000000000001" customHeight="1">
      <c r="A211" s="26" t="s">
        <v>224</v>
      </c>
      <c r="B211" s="36"/>
      <c r="C211" s="27"/>
      <c r="D211" s="27"/>
      <c r="E211" s="27"/>
      <c r="F211" s="10">
        <f t="shared" si="6"/>
        <v>0</v>
      </c>
      <c r="G211" s="28"/>
      <c r="H211" s="11">
        <f t="shared" si="7"/>
        <v>0</v>
      </c>
      <c r="I211" s="29"/>
    </row>
    <row r="212" spans="1:9" ht="17.100000000000001" customHeight="1">
      <c r="A212" s="26" t="s">
        <v>234</v>
      </c>
      <c r="B212" s="36"/>
      <c r="C212" s="27"/>
      <c r="D212" s="27"/>
      <c r="E212" s="27"/>
      <c r="F212" s="10">
        <f t="shared" si="6"/>
        <v>0</v>
      </c>
      <c r="G212" s="28"/>
      <c r="H212" s="11">
        <f t="shared" si="7"/>
        <v>0</v>
      </c>
      <c r="I212" s="29"/>
    </row>
    <row r="213" spans="1:9" ht="17.100000000000001" customHeight="1">
      <c r="A213" s="26" t="s">
        <v>225</v>
      </c>
      <c r="B213" s="36"/>
      <c r="C213" s="27"/>
      <c r="D213" s="27"/>
      <c r="E213" s="27"/>
      <c r="F213" s="10">
        <f t="shared" si="6"/>
        <v>0</v>
      </c>
      <c r="G213" s="28"/>
      <c r="H213" s="11">
        <f t="shared" si="7"/>
        <v>0</v>
      </c>
      <c r="I213" s="29"/>
    </row>
    <row r="214" spans="1:9" ht="17.100000000000001" customHeight="1">
      <c r="A214" s="26" t="s">
        <v>226</v>
      </c>
      <c r="B214" s="36"/>
      <c r="C214" s="27"/>
      <c r="D214" s="27"/>
      <c r="E214" s="27"/>
      <c r="F214" s="10">
        <f t="shared" si="6"/>
        <v>0</v>
      </c>
      <c r="G214" s="28"/>
      <c r="H214" s="11">
        <f t="shared" si="7"/>
        <v>0</v>
      </c>
      <c r="I214" s="29"/>
    </row>
    <row r="215" spans="1:9" ht="17.100000000000001" customHeight="1">
      <c r="A215" s="26" t="s">
        <v>227</v>
      </c>
      <c r="B215" s="36"/>
      <c r="C215" s="27"/>
      <c r="D215" s="27"/>
      <c r="E215" s="27"/>
      <c r="F215" s="10">
        <f t="shared" si="6"/>
        <v>0</v>
      </c>
      <c r="G215" s="28"/>
      <c r="H215" s="11">
        <f t="shared" si="7"/>
        <v>0</v>
      </c>
      <c r="I215" s="29"/>
    </row>
    <row r="216" spans="1:9" ht="17.100000000000001" customHeight="1">
      <c r="A216" s="26" t="s">
        <v>228</v>
      </c>
      <c r="B216" s="36"/>
      <c r="C216" s="27"/>
      <c r="D216" s="27"/>
      <c r="E216" s="27"/>
      <c r="F216" s="10">
        <f t="shared" si="6"/>
        <v>0</v>
      </c>
      <c r="G216" s="28"/>
      <c r="H216" s="11">
        <f t="shared" si="7"/>
        <v>0</v>
      </c>
      <c r="I216" s="29"/>
    </row>
    <row r="217" spans="1:9" ht="17.100000000000001" customHeight="1">
      <c r="A217" s="26" t="s">
        <v>229</v>
      </c>
      <c r="B217" s="36"/>
      <c r="C217" s="27"/>
      <c r="D217" s="27"/>
      <c r="E217" s="27"/>
      <c r="F217" s="10">
        <f t="shared" si="6"/>
        <v>0</v>
      </c>
      <c r="G217" s="28"/>
      <c r="H217" s="11">
        <f t="shared" si="7"/>
        <v>0</v>
      </c>
      <c r="I217" s="29"/>
    </row>
    <row r="218" spans="1:9" ht="17.100000000000001" customHeight="1">
      <c r="A218" s="26" t="s">
        <v>230</v>
      </c>
      <c r="B218" s="36"/>
      <c r="C218" s="27"/>
      <c r="D218" s="27"/>
      <c r="E218" s="27"/>
      <c r="F218" s="10">
        <f t="shared" si="6"/>
        <v>0</v>
      </c>
      <c r="G218" s="28"/>
      <c r="H218" s="11">
        <f t="shared" si="7"/>
        <v>0</v>
      </c>
      <c r="I218" s="29"/>
    </row>
    <row r="219" spans="1:9" ht="17.100000000000001" customHeight="1">
      <c r="A219" s="26" t="s">
        <v>231</v>
      </c>
      <c r="B219" s="36"/>
      <c r="C219" s="27"/>
      <c r="D219" s="27"/>
      <c r="E219" s="27"/>
      <c r="F219" s="10">
        <f t="shared" si="6"/>
        <v>0</v>
      </c>
      <c r="G219" s="28"/>
      <c r="H219" s="11">
        <f t="shared" si="7"/>
        <v>0</v>
      </c>
      <c r="I219" s="29"/>
    </row>
    <row r="220" spans="1:9" ht="17.100000000000001" customHeight="1">
      <c r="A220" s="26" t="s">
        <v>232</v>
      </c>
      <c r="B220" s="36"/>
      <c r="C220" s="27"/>
      <c r="D220" s="27"/>
      <c r="E220" s="27"/>
      <c r="F220" s="10">
        <f t="shared" si="6"/>
        <v>0</v>
      </c>
      <c r="G220" s="28"/>
      <c r="H220" s="11">
        <f t="shared" si="7"/>
        <v>0</v>
      </c>
      <c r="I220" s="29"/>
    </row>
    <row r="221" spans="1:9" ht="17.100000000000001" customHeight="1">
      <c r="A221" s="26" t="s">
        <v>233</v>
      </c>
      <c r="B221" s="36"/>
      <c r="C221" s="27"/>
      <c r="D221" s="27"/>
      <c r="E221" s="27"/>
      <c r="F221" s="10">
        <f t="shared" si="6"/>
        <v>0</v>
      </c>
      <c r="G221" s="28"/>
      <c r="H221" s="11">
        <f t="shared" si="7"/>
        <v>0</v>
      </c>
      <c r="I221" s="29"/>
    </row>
    <row r="222" spans="1:9" ht="17.100000000000001" customHeight="1">
      <c r="A222" s="26" t="s">
        <v>235</v>
      </c>
      <c r="B222" s="36"/>
      <c r="C222" s="27"/>
      <c r="D222" s="27"/>
      <c r="E222" s="27"/>
      <c r="F222" s="10">
        <f t="shared" si="6"/>
        <v>0</v>
      </c>
      <c r="G222" s="28"/>
      <c r="H222" s="11">
        <f t="shared" si="7"/>
        <v>0</v>
      </c>
      <c r="I222" s="29"/>
    </row>
    <row r="223" spans="1:9" ht="17.100000000000001" customHeight="1">
      <c r="A223" s="26" t="s">
        <v>236</v>
      </c>
      <c r="B223" s="36"/>
      <c r="C223" s="27"/>
      <c r="D223" s="27"/>
      <c r="E223" s="27"/>
      <c r="F223" s="10">
        <f t="shared" si="6"/>
        <v>0</v>
      </c>
      <c r="G223" s="28"/>
      <c r="H223" s="11">
        <f t="shared" si="7"/>
        <v>0</v>
      </c>
      <c r="I223" s="29"/>
    </row>
    <row r="224" spans="1:9" ht="17.100000000000001" customHeight="1">
      <c r="A224" s="26" t="s">
        <v>237</v>
      </c>
      <c r="B224" s="36"/>
      <c r="C224" s="27"/>
      <c r="D224" s="27"/>
      <c r="E224" s="27"/>
      <c r="F224" s="10">
        <f t="shared" si="6"/>
        <v>0</v>
      </c>
      <c r="G224" s="28"/>
      <c r="H224" s="11">
        <f t="shared" si="7"/>
        <v>0</v>
      </c>
      <c r="I224" s="29"/>
    </row>
    <row r="225" spans="1:10" ht="17.100000000000001" customHeight="1">
      <c r="A225" s="26" t="s">
        <v>238</v>
      </c>
      <c r="B225" s="36"/>
      <c r="C225" s="27"/>
      <c r="D225" s="27"/>
      <c r="E225" s="27"/>
      <c r="F225" s="10">
        <f t="shared" si="6"/>
        <v>0</v>
      </c>
      <c r="G225" s="28"/>
      <c r="H225" s="11">
        <f t="shared" si="7"/>
        <v>0</v>
      </c>
      <c r="I225" s="29"/>
    </row>
    <row r="226" spans="1:10" ht="17.100000000000001" customHeight="1">
      <c r="A226" s="26" t="s">
        <v>239</v>
      </c>
      <c r="B226" s="36"/>
      <c r="C226" s="27"/>
      <c r="D226" s="27"/>
      <c r="E226" s="27"/>
      <c r="F226" s="10">
        <f t="shared" si="6"/>
        <v>0</v>
      </c>
      <c r="G226" s="28"/>
      <c r="H226" s="11">
        <f t="shared" si="7"/>
        <v>0</v>
      </c>
      <c r="I226" s="29"/>
    </row>
    <row r="227" spans="1:10" ht="17.100000000000001" customHeight="1">
      <c r="A227" s="46" t="s">
        <v>240</v>
      </c>
      <c r="B227" s="47"/>
      <c r="C227" s="48"/>
      <c r="D227" s="48"/>
      <c r="E227" s="48"/>
      <c r="F227" s="49">
        <f t="shared" si="6"/>
        <v>0</v>
      </c>
      <c r="G227" s="50"/>
      <c r="H227" s="51">
        <f t="shared" si="7"/>
        <v>0</v>
      </c>
      <c r="I227" s="52"/>
    </row>
    <row r="228" spans="1:10" ht="17.100000000000001" customHeight="1">
      <c r="A228" s="44" t="s">
        <v>241</v>
      </c>
      <c r="B228" s="44"/>
      <c r="C228" s="45"/>
      <c r="D228" s="55"/>
      <c r="E228" s="55"/>
      <c r="F228" s="56">
        <f t="shared" si="6"/>
        <v>0</v>
      </c>
      <c r="G228" s="55"/>
      <c r="H228" s="56">
        <f t="shared" si="7"/>
        <v>0</v>
      </c>
      <c r="I228" s="45"/>
      <c r="J228" s="44"/>
    </row>
    <row r="229" spans="1:10" ht="17.100000000000001" customHeight="1">
      <c r="A229" s="53" t="s">
        <v>243</v>
      </c>
      <c r="B229" s="44"/>
      <c r="C229" s="45"/>
      <c r="D229" s="55"/>
      <c r="E229" s="55"/>
      <c r="F229" s="56">
        <f t="shared" si="6"/>
        <v>0</v>
      </c>
      <c r="G229" s="55"/>
      <c r="H229" s="56">
        <f t="shared" si="7"/>
        <v>0</v>
      </c>
      <c r="I229" s="45"/>
      <c r="J229" s="44"/>
    </row>
    <row r="230" spans="1:10" ht="17.100000000000001" customHeight="1">
      <c r="A230" s="53" t="s">
        <v>244</v>
      </c>
      <c r="B230" s="44"/>
      <c r="C230" s="45"/>
      <c r="D230" s="55"/>
      <c r="E230" s="55"/>
      <c r="F230" s="56">
        <f t="shared" si="6"/>
        <v>0</v>
      </c>
      <c r="G230" s="55"/>
      <c r="H230" s="56">
        <f t="shared" si="7"/>
        <v>0</v>
      </c>
      <c r="I230" s="45"/>
      <c r="J230" s="44"/>
    </row>
    <row r="231" spans="1:10" ht="17.100000000000001" customHeight="1">
      <c r="A231" s="53" t="s">
        <v>245</v>
      </c>
      <c r="B231" s="44"/>
      <c r="C231" s="45"/>
      <c r="D231" s="55"/>
      <c r="E231" s="55"/>
      <c r="F231" s="56">
        <f t="shared" si="6"/>
        <v>0</v>
      </c>
      <c r="G231" s="55"/>
      <c r="H231" s="56">
        <f t="shared" si="7"/>
        <v>0</v>
      </c>
      <c r="I231" s="45"/>
      <c r="J231" s="44"/>
    </row>
    <row r="232" spans="1:10" ht="17.100000000000001" customHeight="1">
      <c r="A232" s="53" t="s">
        <v>246</v>
      </c>
      <c r="B232" s="44"/>
      <c r="C232" s="45"/>
      <c r="D232" s="55"/>
      <c r="E232" s="55"/>
      <c r="F232" s="56"/>
      <c r="G232" s="55"/>
      <c r="H232" s="56"/>
      <c r="I232" s="45"/>
      <c r="J232" s="44"/>
    </row>
    <row r="233" spans="1:10" ht="17.100000000000001" customHeight="1">
      <c r="A233" s="53" t="s">
        <v>247</v>
      </c>
      <c r="B233" s="44"/>
      <c r="C233" s="45"/>
      <c r="D233" s="55"/>
      <c r="E233" s="55"/>
      <c r="F233" s="56"/>
      <c r="G233" s="55"/>
      <c r="H233" s="56"/>
      <c r="I233" s="45"/>
      <c r="J233" s="44"/>
    </row>
    <row r="234" spans="1:10" ht="17.100000000000001" customHeight="1">
      <c r="A234" s="53" t="s">
        <v>248</v>
      </c>
      <c r="B234" s="44"/>
      <c r="C234" s="45"/>
      <c r="D234" s="55"/>
      <c r="E234" s="55"/>
      <c r="F234" s="56"/>
      <c r="G234" s="55"/>
      <c r="H234" s="56"/>
      <c r="I234" s="45"/>
      <c r="J234" s="44"/>
    </row>
    <row r="235" spans="1:10" ht="17.100000000000001" customHeight="1">
      <c r="A235" s="53" t="s">
        <v>249</v>
      </c>
      <c r="B235" s="44"/>
      <c r="C235" s="45"/>
      <c r="D235" s="55"/>
      <c r="E235" s="55"/>
      <c r="F235" s="56"/>
      <c r="G235" s="55"/>
      <c r="H235" s="56"/>
      <c r="I235" s="45"/>
      <c r="J235" s="44"/>
    </row>
    <row r="236" spans="1:10" ht="17.100000000000001" customHeight="1">
      <c r="A236" s="53" t="s">
        <v>250</v>
      </c>
      <c r="B236" s="44"/>
      <c r="C236" s="45"/>
      <c r="D236" s="55"/>
      <c r="E236" s="55"/>
      <c r="F236" s="56"/>
      <c r="G236" s="55"/>
      <c r="H236" s="56"/>
      <c r="I236" s="45"/>
      <c r="J236" s="44"/>
    </row>
    <row r="237" spans="1:10" ht="17.100000000000001" customHeight="1">
      <c r="A237" s="53" t="s">
        <v>251</v>
      </c>
      <c r="B237" s="44"/>
      <c r="C237" s="45"/>
      <c r="D237" s="55"/>
      <c r="E237" s="55"/>
      <c r="F237" s="56"/>
      <c r="G237" s="55"/>
      <c r="H237" s="56"/>
      <c r="I237" s="45"/>
      <c r="J237" s="44"/>
    </row>
    <row r="238" spans="1:10" ht="17.100000000000001" customHeight="1">
      <c r="A238" s="53" t="s">
        <v>252</v>
      </c>
      <c r="B238" s="44"/>
      <c r="C238" s="45"/>
      <c r="D238" s="55"/>
      <c r="E238" s="55"/>
      <c r="F238" s="56"/>
      <c r="G238" s="55"/>
      <c r="H238" s="56"/>
      <c r="I238" s="45"/>
      <c r="J238" s="44"/>
    </row>
    <row r="239" spans="1:10" ht="17.100000000000001" customHeight="1">
      <c r="A239" s="53" t="s">
        <v>253</v>
      </c>
      <c r="B239" s="44"/>
      <c r="C239" s="45"/>
      <c r="D239" s="55"/>
      <c r="E239" s="55"/>
      <c r="F239" s="56"/>
      <c r="G239" s="55"/>
      <c r="H239" s="56"/>
      <c r="I239" s="45"/>
      <c r="J239" s="44"/>
    </row>
    <row r="240" spans="1:10" ht="17.100000000000001" customHeight="1">
      <c r="A240" s="53" t="s">
        <v>254</v>
      </c>
      <c r="B240" s="44"/>
      <c r="C240" s="45"/>
      <c r="D240" s="55"/>
      <c r="E240" s="55"/>
      <c r="F240" s="56"/>
      <c r="G240" s="55"/>
      <c r="H240" s="56"/>
      <c r="I240" s="45"/>
      <c r="J240" s="44"/>
    </row>
    <row r="241" spans="1:10" ht="17.100000000000001" customHeight="1">
      <c r="A241" s="53" t="s">
        <v>255</v>
      </c>
      <c r="B241" s="44"/>
      <c r="C241" s="45"/>
      <c r="D241" s="55"/>
      <c r="E241" s="55"/>
      <c r="F241" s="56"/>
      <c r="G241" s="55"/>
      <c r="H241" s="56"/>
      <c r="I241" s="45"/>
      <c r="J241" s="44"/>
    </row>
    <row r="242" spans="1:10" ht="17.100000000000001" customHeight="1">
      <c r="A242" s="53" t="s">
        <v>256</v>
      </c>
      <c r="B242" s="44"/>
      <c r="C242" s="45"/>
      <c r="D242" s="55"/>
      <c r="E242" s="55"/>
      <c r="F242" s="56"/>
      <c r="G242" s="55"/>
      <c r="H242" s="56"/>
      <c r="I242" s="45"/>
      <c r="J242" s="44"/>
    </row>
    <row r="243" spans="1:10" ht="17.100000000000001" customHeight="1">
      <c r="A243" s="53" t="s">
        <v>257</v>
      </c>
      <c r="B243" s="44"/>
      <c r="C243" s="45"/>
      <c r="D243" s="55"/>
      <c r="E243" s="55"/>
      <c r="F243" s="56"/>
      <c r="G243" s="55"/>
      <c r="H243" s="56"/>
      <c r="I243" s="45"/>
      <c r="J243" s="44"/>
    </row>
    <row r="244" spans="1:10" ht="17.100000000000001" customHeight="1">
      <c r="A244" s="53" t="s">
        <v>258</v>
      </c>
      <c r="B244" s="44"/>
      <c r="C244" s="45"/>
      <c r="D244" s="55"/>
      <c r="E244" s="55"/>
      <c r="F244" s="56"/>
      <c r="G244" s="55"/>
      <c r="H244" s="56"/>
      <c r="I244" s="45"/>
      <c r="J244" s="44"/>
    </row>
    <row r="245" spans="1:10" ht="17.100000000000001" customHeight="1">
      <c r="A245" s="53" t="s">
        <v>259</v>
      </c>
      <c r="B245" s="44"/>
      <c r="C245" s="45"/>
      <c r="D245" s="55"/>
      <c r="E245" s="55"/>
      <c r="F245" s="56"/>
      <c r="G245" s="55"/>
      <c r="H245" s="56"/>
      <c r="I245" s="45"/>
      <c r="J245" s="44"/>
    </row>
    <row r="246" spans="1:10" ht="17.100000000000001" customHeight="1">
      <c r="A246" s="53" t="s">
        <v>260</v>
      </c>
      <c r="B246" s="44"/>
      <c r="C246" s="45"/>
      <c r="D246" s="55"/>
      <c r="E246" s="55"/>
      <c r="F246" s="56"/>
      <c r="G246" s="55"/>
      <c r="H246" s="56"/>
      <c r="I246" s="45"/>
      <c r="J246" s="44"/>
    </row>
    <row r="247" spans="1:10" ht="17.100000000000001" customHeight="1">
      <c r="A247" s="53" t="s">
        <v>261</v>
      </c>
      <c r="B247" s="44"/>
      <c r="C247" s="45"/>
      <c r="D247" s="55"/>
      <c r="E247" s="55"/>
      <c r="F247" s="56"/>
      <c r="G247" s="55"/>
      <c r="H247" s="56"/>
      <c r="I247" s="45"/>
      <c r="J247" s="44"/>
    </row>
    <row r="248" spans="1:10" ht="17.100000000000001" customHeight="1">
      <c r="A248" s="53" t="s">
        <v>262</v>
      </c>
      <c r="B248" s="44"/>
      <c r="C248" s="45"/>
      <c r="D248" s="55"/>
      <c r="E248" s="55"/>
      <c r="F248" s="56"/>
      <c r="G248" s="55"/>
      <c r="H248" s="56"/>
      <c r="I248" s="45"/>
      <c r="J248" s="44"/>
    </row>
    <row r="249" spans="1:10" ht="17.100000000000001" customHeight="1">
      <c r="A249" s="53" t="s">
        <v>263</v>
      </c>
      <c r="B249" s="44"/>
      <c r="C249" s="45"/>
      <c r="D249" s="55"/>
      <c r="E249" s="55"/>
      <c r="F249" s="56"/>
      <c r="G249" s="55"/>
      <c r="H249" s="56"/>
      <c r="I249" s="45"/>
      <c r="J249" s="44"/>
    </row>
    <row r="250" spans="1:10" ht="17.100000000000001" customHeight="1">
      <c r="A250" s="53" t="s">
        <v>264</v>
      </c>
      <c r="B250" s="44"/>
      <c r="C250" s="45"/>
      <c r="D250" s="55"/>
      <c r="E250" s="55"/>
      <c r="F250" s="56"/>
      <c r="G250" s="55"/>
      <c r="H250" s="56"/>
      <c r="I250" s="45"/>
      <c r="J250" s="44"/>
    </row>
    <row r="251" spans="1:10" ht="17.100000000000001" customHeight="1">
      <c r="A251" s="53" t="s">
        <v>265</v>
      </c>
      <c r="B251" s="44"/>
      <c r="C251" s="45"/>
      <c r="D251" s="55"/>
      <c r="E251" s="55"/>
      <c r="F251" s="56"/>
      <c r="G251" s="55"/>
      <c r="H251" s="56"/>
      <c r="I251" s="45"/>
      <c r="J251" s="44"/>
    </row>
    <row r="252" spans="1:10" ht="17.100000000000001" customHeight="1">
      <c r="A252" s="53" t="s">
        <v>266</v>
      </c>
      <c r="B252" s="44"/>
      <c r="C252" s="45"/>
      <c r="D252" s="55"/>
      <c r="E252" s="55"/>
      <c r="F252" s="56"/>
      <c r="G252" s="55"/>
      <c r="H252" s="56"/>
      <c r="I252" s="45"/>
      <c r="J252" s="44"/>
    </row>
    <row r="253" spans="1:10" ht="17.100000000000001" customHeight="1">
      <c r="A253" s="53" t="s">
        <v>267</v>
      </c>
      <c r="B253" s="44"/>
      <c r="C253" s="45"/>
      <c r="D253" s="55"/>
      <c r="E253" s="55"/>
      <c r="F253" s="56"/>
      <c r="G253" s="55"/>
      <c r="H253" s="56"/>
      <c r="I253" s="45"/>
      <c r="J253" s="44"/>
    </row>
    <row r="254" spans="1:10" ht="17.100000000000001" customHeight="1">
      <c r="A254" s="53" t="s">
        <v>268</v>
      </c>
      <c r="B254" s="44"/>
      <c r="C254" s="45"/>
      <c r="D254" s="55"/>
      <c r="E254" s="55"/>
      <c r="F254" s="56"/>
      <c r="G254" s="55"/>
      <c r="H254" s="56"/>
      <c r="I254" s="45"/>
      <c r="J254" s="44"/>
    </row>
    <row r="255" spans="1:10" ht="17.100000000000001" customHeight="1">
      <c r="A255" s="53" t="s">
        <v>269</v>
      </c>
      <c r="B255" s="44"/>
      <c r="C255" s="45"/>
      <c r="D255" s="55"/>
      <c r="E255" s="55"/>
      <c r="F255" s="56"/>
      <c r="G255" s="55"/>
      <c r="H255" s="56"/>
      <c r="I255" s="45"/>
      <c r="J255" s="44"/>
    </row>
    <row r="256" spans="1:10" ht="17.100000000000001" customHeight="1">
      <c r="A256" s="53" t="s">
        <v>270</v>
      </c>
      <c r="B256" s="44"/>
      <c r="C256" s="45"/>
      <c r="D256" s="55"/>
      <c r="E256" s="55"/>
      <c r="F256" s="56"/>
      <c r="G256" s="55"/>
      <c r="H256" s="56"/>
      <c r="I256" s="45"/>
      <c r="J256" s="44"/>
    </row>
    <row r="257" spans="1:10" ht="17.100000000000001" customHeight="1">
      <c r="A257" s="53" t="s">
        <v>271</v>
      </c>
      <c r="B257" s="44"/>
      <c r="C257" s="45"/>
      <c r="D257" s="55"/>
      <c r="E257" s="55"/>
      <c r="F257" s="56"/>
      <c r="G257" s="55"/>
      <c r="H257" s="56"/>
      <c r="I257" s="45"/>
      <c r="J257" s="44"/>
    </row>
    <row r="258" spans="1:10" ht="17.100000000000001" customHeight="1">
      <c r="A258" s="53" t="s">
        <v>272</v>
      </c>
      <c r="B258" s="44"/>
      <c r="C258" s="45"/>
      <c r="D258" s="55"/>
      <c r="E258" s="55"/>
      <c r="F258" s="56"/>
      <c r="G258" s="55"/>
      <c r="H258" s="56"/>
      <c r="I258" s="45"/>
      <c r="J258" s="44"/>
    </row>
    <row r="259" spans="1:10" ht="17.100000000000001" customHeight="1">
      <c r="A259" s="53" t="s">
        <v>273</v>
      </c>
      <c r="B259" s="44"/>
      <c r="C259" s="45"/>
      <c r="D259" s="55"/>
      <c r="E259" s="55"/>
      <c r="F259" s="56"/>
      <c r="G259" s="55"/>
      <c r="H259" s="56"/>
      <c r="I259" s="45"/>
      <c r="J259" s="44"/>
    </row>
    <row r="260" spans="1:10" ht="17.100000000000001" customHeight="1">
      <c r="A260" s="53" t="s">
        <v>274</v>
      </c>
      <c r="B260" s="44"/>
      <c r="C260" s="45"/>
      <c r="D260" s="55"/>
      <c r="E260" s="55"/>
      <c r="F260" s="56"/>
      <c r="G260" s="55"/>
      <c r="H260" s="56"/>
      <c r="I260" s="45"/>
      <c r="J260" s="44"/>
    </row>
    <row r="261" spans="1:10" ht="17.100000000000001" customHeight="1">
      <c r="A261" s="53" t="s">
        <v>275</v>
      </c>
      <c r="B261" s="44"/>
      <c r="C261" s="45"/>
      <c r="D261" s="55"/>
      <c r="E261" s="55"/>
      <c r="F261" s="56"/>
      <c r="G261" s="55"/>
      <c r="H261" s="56"/>
      <c r="I261" s="45"/>
      <c r="J261" s="44"/>
    </row>
    <row r="262" spans="1:10" ht="17.100000000000001" customHeight="1">
      <c r="A262" s="53" t="s">
        <v>276</v>
      </c>
      <c r="B262" s="44"/>
      <c r="C262" s="45"/>
      <c r="D262" s="55"/>
      <c r="E262" s="55"/>
      <c r="F262" s="56"/>
      <c r="G262" s="55"/>
      <c r="H262" s="56"/>
      <c r="I262" s="45"/>
      <c r="J262" s="44"/>
    </row>
    <row r="263" spans="1:10" ht="17.100000000000001" customHeight="1">
      <c r="A263" s="53" t="s">
        <v>277</v>
      </c>
      <c r="B263" s="44"/>
      <c r="C263" s="45"/>
      <c r="D263" s="55"/>
      <c r="E263" s="55"/>
      <c r="F263" s="56"/>
      <c r="G263" s="55"/>
      <c r="H263" s="56"/>
      <c r="I263" s="45"/>
      <c r="J263" s="44"/>
    </row>
    <row r="264" spans="1:10" ht="17.100000000000001" customHeight="1">
      <c r="A264" s="53" t="s">
        <v>278</v>
      </c>
      <c r="B264" s="44"/>
      <c r="C264" s="45"/>
      <c r="D264" s="55"/>
      <c r="E264" s="55"/>
      <c r="F264" s="56"/>
      <c r="G264" s="55"/>
      <c r="H264" s="56"/>
      <c r="I264" s="45"/>
      <c r="J264" s="44"/>
    </row>
    <row r="265" spans="1:10" ht="17.100000000000001" customHeight="1">
      <c r="A265" s="53" t="s">
        <v>279</v>
      </c>
      <c r="B265" s="44"/>
      <c r="C265" s="45"/>
      <c r="D265" s="55"/>
      <c r="E265" s="55"/>
      <c r="F265" s="56"/>
      <c r="G265" s="55"/>
      <c r="H265" s="56"/>
      <c r="I265" s="45"/>
      <c r="J265" s="44"/>
    </row>
    <row r="266" spans="1:10" ht="17.100000000000001" customHeight="1">
      <c r="A266" s="53" t="s">
        <v>280</v>
      </c>
      <c r="B266" s="44"/>
      <c r="C266" s="45"/>
      <c r="D266" s="55"/>
      <c r="E266" s="55"/>
      <c r="F266" s="56"/>
      <c r="G266" s="55"/>
      <c r="H266" s="56"/>
      <c r="I266" s="45"/>
      <c r="J266" s="44"/>
    </row>
    <row r="267" spans="1:10" ht="17.100000000000001" customHeight="1">
      <c r="A267" s="53" t="s">
        <v>281</v>
      </c>
      <c r="B267" s="44"/>
      <c r="C267" s="45"/>
      <c r="D267" s="55"/>
      <c r="E267" s="55"/>
      <c r="F267" s="56"/>
      <c r="G267" s="55"/>
      <c r="H267" s="56"/>
      <c r="I267" s="45"/>
      <c r="J267" s="44"/>
    </row>
    <row r="268" spans="1:10" ht="17.100000000000001" customHeight="1">
      <c r="A268" s="53" t="s">
        <v>282</v>
      </c>
      <c r="B268" s="44"/>
      <c r="C268" s="45"/>
      <c r="D268" s="55"/>
      <c r="E268" s="55"/>
      <c r="F268" s="56"/>
      <c r="G268" s="55"/>
      <c r="H268" s="56"/>
      <c r="I268" s="45"/>
      <c r="J268" s="44"/>
    </row>
    <row r="269" spans="1:10" ht="17.100000000000001" customHeight="1">
      <c r="A269" s="53" t="s">
        <v>283</v>
      </c>
      <c r="B269" s="44"/>
      <c r="C269" s="45"/>
      <c r="D269" s="55"/>
      <c r="E269" s="55"/>
      <c r="F269" s="56"/>
      <c r="G269" s="55"/>
      <c r="H269" s="56"/>
      <c r="I269" s="45"/>
      <c r="J269" s="44"/>
    </row>
    <row r="270" spans="1:10" ht="17.100000000000001" customHeight="1">
      <c r="A270" s="53" t="s">
        <v>284</v>
      </c>
      <c r="B270" s="44"/>
      <c r="C270" s="45"/>
      <c r="D270" s="55"/>
      <c r="E270" s="55"/>
      <c r="F270" s="56"/>
      <c r="G270" s="55"/>
      <c r="H270" s="56"/>
      <c r="I270" s="45"/>
      <c r="J270" s="44"/>
    </row>
    <row r="271" spans="1:10" ht="17.100000000000001" customHeight="1">
      <c r="A271" s="53" t="s">
        <v>285</v>
      </c>
      <c r="B271" s="44"/>
      <c r="C271" s="45"/>
      <c r="D271" s="55"/>
      <c r="E271" s="55"/>
      <c r="F271" s="56"/>
      <c r="G271" s="55"/>
      <c r="H271" s="56"/>
      <c r="I271" s="45"/>
      <c r="J271" s="44"/>
    </row>
    <row r="272" spans="1:10" ht="17.100000000000001" customHeight="1">
      <c r="A272" s="53" t="s">
        <v>286</v>
      </c>
      <c r="B272" s="44"/>
      <c r="C272" s="45"/>
      <c r="D272" s="55"/>
      <c r="E272" s="55"/>
      <c r="F272" s="56"/>
      <c r="G272" s="55"/>
      <c r="H272" s="56"/>
      <c r="I272" s="45"/>
      <c r="J272" s="44"/>
    </row>
    <row r="273" spans="1:10" ht="17.100000000000001" customHeight="1">
      <c r="A273" s="53" t="s">
        <v>287</v>
      </c>
      <c r="B273" s="44"/>
      <c r="C273" s="45"/>
      <c r="D273" s="55"/>
      <c r="E273" s="55"/>
      <c r="F273" s="56"/>
      <c r="G273" s="55"/>
      <c r="H273" s="56"/>
      <c r="I273" s="45"/>
      <c r="J273" s="44"/>
    </row>
    <row r="274" spans="1:10" ht="17.100000000000001" customHeight="1">
      <c r="A274" s="53" t="s">
        <v>288</v>
      </c>
      <c r="B274" s="44"/>
      <c r="C274" s="45"/>
      <c r="D274" s="55"/>
      <c r="E274" s="55"/>
      <c r="F274" s="56"/>
      <c r="G274" s="55"/>
      <c r="H274" s="56"/>
      <c r="I274" s="45"/>
      <c r="J274" s="44"/>
    </row>
    <row r="275" spans="1:10" ht="17.100000000000001" customHeight="1">
      <c r="A275" s="53" t="s">
        <v>289</v>
      </c>
      <c r="B275" s="44"/>
      <c r="C275" s="45"/>
      <c r="D275" s="55"/>
      <c r="E275" s="55"/>
      <c r="F275" s="56"/>
      <c r="G275" s="55"/>
      <c r="H275" s="56"/>
      <c r="I275" s="45"/>
      <c r="J275" s="44"/>
    </row>
    <row r="276" spans="1:10" ht="17.100000000000001" customHeight="1">
      <c r="A276" s="53" t="s">
        <v>290</v>
      </c>
      <c r="B276" s="44"/>
      <c r="C276" s="45"/>
      <c r="D276" s="55"/>
      <c r="E276" s="55"/>
      <c r="F276" s="56"/>
      <c r="G276" s="55"/>
      <c r="H276" s="56"/>
      <c r="I276" s="45"/>
      <c r="J276" s="44"/>
    </row>
    <row r="277" spans="1:10" ht="17.100000000000001" customHeight="1">
      <c r="A277" s="53" t="s">
        <v>291</v>
      </c>
      <c r="B277" s="44"/>
      <c r="C277" s="45"/>
      <c r="D277" s="55"/>
      <c r="E277" s="55"/>
      <c r="F277" s="56"/>
      <c r="G277" s="55"/>
      <c r="H277" s="56"/>
      <c r="I277" s="45"/>
      <c r="J277" s="44"/>
    </row>
    <row r="278" spans="1:10" ht="17.100000000000001" customHeight="1">
      <c r="A278" s="53" t="s">
        <v>292</v>
      </c>
      <c r="B278" s="44"/>
      <c r="C278" s="45"/>
      <c r="D278" s="55"/>
      <c r="E278" s="55"/>
      <c r="F278" s="56"/>
      <c r="G278" s="55"/>
      <c r="H278" s="56"/>
      <c r="I278" s="45"/>
      <c r="J278" s="44"/>
    </row>
    <row r="279" spans="1:10" ht="17.100000000000001" customHeight="1">
      <c r="A279" s="53" t="s">
        <v>293</v>
      </c>
      <c r="B279" s="44"/>
      <c r="C279" s="45"/>
      <c r="D279" s="55"/>
      <c r="E279" s="55"/>
      <c r="F279" s="56"/>
      <c r="G279" s="55"/>
      <c r="H279" s="56"/>
      <c r="I279" s="45"/>
      <c r="J279" s="44"/>
    </row>
    <row r="280" spans="1:10" ht="17.100000000000001" customHeight="1">
      <c r="A280" s="53" t="s">
        <v>294</v>
      </c>
      <c r="B280" s="44"/>
      <c r="C280" s="45"/>
      <c r="D280" s="55"/>
      <c r="E280" s="55"/>
      <c r="F280" s="56"/>
      <c r="G280" s="55"/>
      <c r="H280" s="56"/>
      <c r="I280" s="45"/>
      <c r="J280" s="44"/>
    </row>
    <row r="281" spans="1:10" ht="17.100000000000001" customHeight="1">
      <c r="A281" s="53" t="s">
        <v>295</v>
      </c>
      <c r="B281" s="44"/>
      <c r="C281" s="45"/>
      <c r="D281" s="55"/>
      <c r="E281" s="55"/>
      <c r="F281" s="56"/>
      <c r="G281" s="55"/>
      <c r="H281" s="56"/>
      <c r="I281" s="45"/>
      <c r="J281" s="44"/>
    </row>
    <row r="282" spans="1:10" ht="17.100000000000001" customHeight="1">
      <c r="A282" s="59">
        <v>39299</v>
      </c>
      <c r="B282" s="44"/>
      <c r="C282" s="45"/>
      <c r="D282" s="55"/>
      <c r="E282" s="55"/>
      <c r="F282" s="56"/>
      <c r="G282" s="55"/>
      <c r="H282" s="56"/>
      <c r="I282" s="45"/>
      <c r="J282" s="44"/>
    </row>
    <row r="283" spans="1:10" ht="17.100000000000001" customHeight="1">
      <c r="A283" s="53" t="s">
        <v>296</v>
      </c>
      <c r="B283" s="44"/>
      <c r="C283" s="45"/>
      <c r="D283" s="55"/>
      <c r="E283" s="55"/>
      <c r="F283" s="56"/>
      <c r="G283" s="55"/>
      <c r="H283" s="56"/>
      <c r="I283" s="45"/>
      <c r="J283" s="44"/>
    </row>
    <row r="284" spans="1:10" ht="17.100000000000001" customHeight="1">
      <c r="A284" s="53" t="s">
        <v>297</v>
      </c>
      <c r="B284" s="44"/>
      <c r="C284" s="45"/>
      <c r="D284" s="55"/>
      <c r="E284" s="55"/>
      <c r="F284" s="56"/>
      <c r="G284" s="55"/>
      <c r="H284" s="56"/>
      <c r="I284" s="45"/>
      <c r="J284" s="44"/>
    </row>
    <row r="285" spans="1:10" ht="17.100000000000001" customHeight="1">
      <c r="A285" s="53" t="s">
        <v>298</v>
      </c>
      <c r="B285" s="44"/>
      <c r="C285" s="45"/>
      <c r="D285" s="55"/>
      <c r="E285" s="55"/>
      <c r="F285" s="56"/>
      <c r="G285" s="55"/>
      <c r="H285" s="56"/>
      <c r="I285" s="45"/>
      <c r="J285" s="44"/>
    </row>
    <row r="286" spans="1:10" ht="17.100000000000001" customHeight="1">
      <c r="A286" s="53" t="s">
        <v>242</v>
      </c>
      <c r="B286" s="44"/>
      <c r="C286" s="45"/>
      <c r="D286" s="55"/>
      <c r="E286" s="55"/>
      <c r="F286" s="56"/>
      <c r="G286" s="55"/>
      <c r="H286" s="56"/>
      <c r="I286" s="45"/>
      <c r="J286" s="44"/>
    </row>
    <row r="287" spans="1:10" ht="17.100000000000001" customHeight="1">
      <c r="A287" s="53" t="s">
        <v>299</v>
      </c>
      <c r="B287" s="44"/>
      <c r="C287" s="45"/>
      <c r="D287" s="55"/>
      <c r="E287" s="55"/>
      <c r="F287" s="56"/>
      <c r="G287" s="55"/>
      <c r="H287" s="56"/>
      <c r="I287" s="45"/>
      <c r="J287" s="44"/>
    </row>
    <row r="288" spans="1:10" ht="17.100000000000001" customHeight="1">
      <c r="A288" s="53" t="s">
        <v>300</v>
      </c>
      <c r="B288" s="44"/>
      <c r="C288" s="45"/>
      <c r="D288" s="55"/>
      <c r="E288" s="55"/>
      <c r="F288" s="56"/>
      <c r="G288" s="55"/>
      <c r="H288" s="56"/>
      <c r="I288" s="45"/>
      <c r="J288" s="44"/>
    </row>
    <row r="289" spans="1:10" ht="17.100000000000001" customHeight="1">
      <c r="A289" s="53" t="s">
        <v>301</v>
      </c>
      <c r="B289" s="44"/>
      <c r="C289" s="45"/>
      <c r="D289" s="55"/>
      <c r="E289" s="55"/>
      <c r="F289" s="56"/>
      <c r="G289" s="55"/>
      <c r="H289" s="56"/>
      <c r="I289" s="45"/>
      <c r="J289" s="44"/>
    </row>
    <row r="290" spans="1:10" ht="17.100000000000001" customHeight="1">
      <c r="A290" s="53" t="s">
        <v>302</v>
      </c>
      <c r="B290" s="44"/>
      <c r="C290" s="45"/>
      <c r="D290" s="55"/>
      <c r="E290" s="55"/>
      <c r="F290" s="56"/>
      <c r="G290" s="55"/>
      <c r="H290" s="56"/>
      <c r="I290" s="45"/>
      <c r="J290" s="44"/>
    </row>
    <row r="291" spans="1:10" ht="17.100000000000001" customHeight="1">
      <c r="A291" s="53" t="s">
        <v>303</v>
      </c>
      <c r="B291" s="44"/>
      <c r="C291" s="45"/>
      <c r="D291" s="55"/>
      <c r="E291" s="55"/>
      <c r="F291" s="56"/>
      <c r="G291" s="55"/>
      <c r="H291" s="56"/>
      <c r="I291" s="45"/>
      <c r="J291" s="44"/>
    </row>
    <row r="292" spans="1:10" ht="17.100000000000001" customHeight="1">
      <c r="A292" s="53" t="s">
        <v>304</v>
      </c>
      <c r="B292" s="44"/>
      <c r="C292" s="45"/>
      <c r="D292" s="55"/>
      <c r="E292" s="55"/>
      <c r="F292" s="56"/>
      <c r="G292" s="55"/>
      <c r="H292" s="56"/>
      <c r="I292" s="45"/>
      <c r="J292" s="44"/>
    </row>
    <row r="293" spans="1:10" ht="17.100000000000001" customHeight="1">
      <c r="A293" s="53" t="s">
        <v>305</v>
      </c>
      <c r="B293" s="44"/>
      <c r="C293" s="45"/>
      <c r="D293" s="55"/>
      <c r="E293" s="55"/>
      <c r="F293" s="56"/>
      <c r="G293" s="55"/>
      <c r="H293" s="56"/>
      <c r="I293" s="45"/>
      <c r="J293" s="44"/>
    </row>
    <row r="294" spans="1:10" ht="17.100000000000001" customHeight="1">
      <c r="A294" s="53" t="s">
        <v>306</v>
      </c>
      <c r="B294" s="44"/>
      <c r="C294" s="45"/>
      <c r="D294" s="55"/>
      <c r="E294" s="55"/>
      <c r="F294" s="56"/>
      <c r="G294" s="55"/>
      <c r="H294" s="56"/>
      <c r="I294" s="45"/>
      <c r="J294" s="44"/>
    </row>
    <row r="295" spans="1:10" ht="17.100000000000001" customHeight="1">
      <c r="A295" s="53" t="s">
        <v>307</v>
      </c>
      <c r="B295" s="44"/>
      <c r="C295" s="45"/>
      <c r="D295" s="55"/>
      <c r="E295" s="55"/>
      <c r="F295" s="56"/>
      <c r="G295" s="55"/>
      <c r="H295" s="56"/>
      <c r="I295" s="45"/>
      <c r="J295" s="44"/>
    </row>
    <row r="296" spans="1:10" ht="17.100000000000001" customHeight="1">
      <c r="A296" s="53" t="s">
        <v>308</v>
      </c>
      <c r="B296" s="44"/>
      <c r="C296" s="45"/>
      <c r="D296" s="55"/>
      <c r="E296" s="55"/>
      <c r="F296" s="56"/>
      <c r="G296" s="55"/>
      <c r="H296" s="56"/>
      <c r="I296" s="45"/>
      <c r="J296" s="44"/>
    </row>
    <row r="297" spans="1:10" ht="17.100000000000001" customHeight="1">
      <c r="A297" s="53" t="s">
        <v>309</v>
      </c>
      <c r="B297" s="44"/>
      <c r="C297" s="45"/>
      <c r="D297" s="55"/>
      <c r="E297" s="55"/>
      <c r="F297" s="56"/>
      <c r="G297" s="55"/>
      <c r="H297" s="56"/>
      <c r="I297" s="45"/>
      <c r="J297" s="44"/>
    </row>
    <row r="298" spans="1:10" ht="17.100000000000001" customHeight="1">
      <c r="A298" s="53" t="s">
        <v>310</v>
      </c>
      <c r="B298" s="44"/>
      <c r="C298" s="45"/>
      <c r="D298" s="55"/>
      <c r="E298" s="55"/>
      <c r="F298" s="56"/>
      <c r="G298" s="55"/>
      <c r="H298" s="56"/>
      <c r="I298" s="45"/>
      <c r="J298" s="44"/>
    </row>
    <row r="299" spans="1:10" ht="17.100000000000001" customHeight="1">
      <c r="A299" s="53" t="s">
        <v>311</v>
      </c>
      <c r="B299" s="44"/>
      <c r="C299" s="45"/>
      <c r="D299" s="55"/>
      <c r="E299" s="55"/>
      <c r="F299" s="56"/>
      <c r="G299" s="55"/>
      <c r="H299" s="56"/>
      <c r="I299" s="45"/>
      <c r="J299" s="44"/>
    </row>
    <row r="300" spans="1:10" ht="17.100000000000001" customHeight="1">
      <c r="A300" s="53" t="s">
        <v>312</v>
      </c>
      <c r="B300" s="44"/>
      <c r="C300" s="45"/>
      <c r="D300" s="55"/>
      <c r="E300" s="55"/>
      <c r="F300" s="56"/>
      <c r="G300" s="55"/>
      <c r="H300" s="56"/>
      <c r="I300" s="45"/>
      <c r="J300" s="44"/>
    </row>
    <row r="301" spans="1:10" ht="17.100000000000001" customHeight="1">
      <c r="A301" s="53" t="s">
        <v>313</v>
      </c>
      <c r="B301" s="44"/>
      <c r="C301" s="45"/>
      <c r="D301" s="55"/>
      <c r="E301" s="55"/>
      <c r="F301" s="56"/>
      <c r="G301" s="55"/>
      <c r="H301" s="56"/>
      <c r="I301" s="45"/>
      <c r="J301" s="44"/>
    </row>
    <row r="302" spans="1:10" ht="17.100000000000001" customHeight="1">
      <c r="A302" s="53" t="s">
        <v>314</v>
      </c>
      <c r="B302" s="44"/>
      <c r="C302" s="45"/>
      <c r="D302" s="55"/>
      <c r="E302" s="55"/>
      <c r="F302" s="56"/>
      <c r="G302" s="55"/>
      <c r="H302" s="56"/>
      <c r="I302" s="45"/>
      <c r="J302" s="44"/>
    </row>
    <row r="303" spans="1:10" ht="17.100000000000001" customHeight="1">
      <c r="A303" s="53" t="s">
        <v>315</v>
      </c>
      <c r="B303" s="44"/>
      <c r="C303" s="45"/>
      <c r="D303" s="55"/>
      <c r="E303" s="55"/>
      <c r="F303" s="56"/>
      <c r="G303" s="55"/>
      <c r="H303" s="56"/>
      <c r="I303" s="45"/>
      <c r="J303" s="44"/>
    </row>
    <row r="304" spans="1:10" ht="17.100000000000001" customHeight="1">
      <c r="A304" s="53" t="s">
        <v>316</v>
      </c>
      <c r="B304" s="44"/>
      <c r="C304" s="45"/>
      <c r="D304" s="55"/>
      <c r="E304" s="55"/>
      <c r="F304" s="56"/>
      <c r="G304" s="55"/>
      <c r="H304" s="56"/>
      <c r="I304" s="45"/>
      <c r="J304" s="44"/>
    </row>
    <row r="305" spans="1:10" ht="17.100000000000001" customHeight="1">
      <c r="A305" s="53" t="s">
        <v>317</v>
      </c>
      <c r="B305" s="44"/>
      <c r="C305" s="45"/>
      <c r="D305" s="55"/>
      <c r="E305" s="55"/>
      <c r="F305" s="56"/>
      <c r="G305" s="55"/>
      <c r="H305" s="56"/>
      <c r="I305" s="45"/>
      <c r="J305" s="44"/>
    </row>
    <row r="306" spans="1:10" ht="17.100000000000001" customHeight="1">
      <c r="A306" s="53" t="s">
        <v>318</v>
      </c>
      <c r="B306" s="44"/>
      <c r="C306" s="45"/>
      <c r="D306" s="55"/>
      <c r="E306" s="55"/>
      <c r="F306" s="56"/>
      <c r="G306" s="55"/>
      <c r="H306" s="56"/>
      <c r="I306" s="45"/>
      <c r="J306" s="44"/>
    </row>
    <row r="307" spans="1:10" ht="17.100000000000001" customHeight="1">
      <c r="A307" s="53" t="s">
        <v>319</v>
      </c>
      <c r="B307" s="44"/>
      <c r="C307" s="45"/>
      <c r="D307" s="55"/>
      <c r="E307" s="55"/>
      <c r="F307" s="56"/>
      <c r="G307" s="55"/>
      <c r="H307" s="56"/>
      <c r="I307" s="45"/>
      <c r="J307" s="44"/>
    </row>
    <row r="308" spans="1:10" ht="17.100000000000001" customHeight="1">
      <c r="A308" s="53" t="s">
        <v>320</v>
      </c>
      <c r="B308" s="44"/>
      <c r="C308" s="45"/>
      <c r="D308" s="55"/>
      <c r="E308" s="55"/>
      <c r="F308" s="56"/>
      <c r="G308" s="55"/>
      <c r="H308" s="56"/>
      <c r="I308" s="45"/>
      <c r="J308" s="44"/>
    </row>
    <row r="309" spans="1:10" ht="17.100000000000001" customHeight="1">
      <c r="A309" s="53" t="s">
        <v>185</v>
      </c>
      <c r="B309" s="44"/>
      <c r="C309" s="45"/>
      <c r="D309" s="55"/>
      <c r="E309" s="55"/>
      <c r="F309" s="56"/>
      <c r="G309" s="55"/>
      <c r="H309" s="56"/>
      <c r="I309" s="45"/>
      <c r="J309" s="44"/>
    </row>
    <row r="310" spans="1:10" ht="17.100000000000001" customHeight="1">
      <c r="A310" s="53" t="s">
        <v>321</v>
      </c>
      <c r="B310" s="44"/>
      <c r="C310" s="45"/>
      <c r="D310" s="55"/>
      <c r="E310" s="55"/>
      <c r="F310" s="56"/>
      <c r="G310" s="55"/>
      <c r="H310" s="56"/>
      <c r="I310" s="45"/>
      <c r="J310" s="44"/>
    </row>
    <row r="311" spans="1:10" ht="17.100000000000001" customHeight="1">
      <c r="A311" s="53" t="s">
        <v>322</v>
      </c>
      <c r="B311" s="44"/>
      <c r="C311" s="45"/>
      <c r="D311" s="55"/>
      <c r="E311" s="55"/>
      <c r="F311" s="56"/>
      <c r="G311" s="55"/>
      <c r="H311" s="56"/>
      <c r="I311" s="45"/>
      <c r="J311" s="44"/>
    </row>
    <row r="312" spans="1:10" ht="17.100000000000001" customHeight="1">
      <c r="A312" s="53" t="s">
        <v>323</v>
      </c>
      <c r="B312" s="44"/>
      <c r="C312" s="45"/>
      <c r="D312" s="55"/>
      <c r="E312" s="55"/>
      <c r="F312" s="56"/>
      <c r="G312" s="55"/>
      <c r="H312" s="56"/>
      <c r="I312" s="45"/>
      <c r="J312" s="44"/>
    </row>
    <row r="313" spans="1:10" ht="17.100000000000001" customHeight="1">
      <c r="A313" s="53" t="s">
        <v>324</v>
      </c>
      <c r="B313" s="44"/>
      <c r="C313" s="45"/>
      <c r="D313" s="55"/>
      <c r="E313" s="55"/>
      <c r="F313" s="56"/>
      <c r="G313" s="55"/>
      <c r="H313" s="56"/>
      <c r="I313" s="45"/>
      <c r="J313" s="44"/>
    </row>
    <row r="314" spans="1:10" ht="17.100000000000001" customHeight="1">
      <c r="A314" s="53" t="s">
        <v>325</v>
      </c>
      <c r="B314" s="44"/>
      <c r="C314" s="45"/>
      <c r="D314" s="55"/>
      <c r="E314" s="55"/>
      <c r="F314" s="56"/>
      <c r="G314" s="55"/>
      <c r="H314" s="56"/>
      <c r="I314" s="45"/>
      <c r="J314" s="44"/>
    </row>
    <row r="315" spans="1:10" ht="17.100000000000001" customHeight="1">
      <c r="A315" s="53" t="s">
        <v>326</v>
      </c>
      <c r="B315" s="44"/>
      <c r="C315" s="45"/>
      <c r="D315" s="55"/>
      <c r="E315" s="55"/>
      <c r="F315" s="56"/>
      <c r="G315" s="55"/>
      <c r="H315" s="56"/>
      <c r="I315" s="45"/>
      <c r="J315" s="44"/>
    </row>
    <row r="316" spans="1:10" ht="17.100000000000001" customHeight="1">
      <c r="A316" s="53" t="s">
        <v>327</v>
      </c>
      <c r="B316" s="44"/>
      <c r="C316" s="45"/>
      <c r="D316" s="55"/>
      <c r="E316" s="55"/>
      <c r="F316" s="56"/>
      <c r="G316" s="55"/>
      <c r="H316" s="56"/>
      <c r="I316" s="45"/>
      <c r="J316" s="44"/>
    </row>
    <row r="317" spans="1:10" ht="17.100000000000001" customHeight="1">
      <c r="A317" s="53" t="s">
        <v>328</v>
      </c>
      <c r="B317" s="44"/>
      <c r="C317" s="45"/>
      <c r="D317" s="55"/>
      <c r="E317" s="55"/>
      <c r="F317" s="56"/>
      <c r="G317" s="55"/>
      <c r="H317" s="56"/>
      <c r="I317" s="45"/>
      <c r="J317" s="44"/>
    </row>
    <row r="318" spans="1:10" ht="17.100000000000001" customHeight="1">
      <c r="A318" s="53" t="s">
        <v>329</v>
      </c>
      <c r="B318" s="44"/>
      <c r="C318" s="45"/>
      <c r="D318" s="55"/>
      <c r="E318" s="55"/>
      <c r="F318" s="56"/>
      <c r="G318" s="55"/>
      <c r="H318" s="56"/>
      <c r="I318" s="45"/>
      <c r="J318" s="44"/>
    </row>
    <row r="319" spans="1:10" ht="17.100000000000001" customHeight="1">
      <c r="A319" s="53" t="s">
        <v>330</v>
      </c>
      <c r="B319" s="44"/>
      <c r="C319" s="45"/>
      <c r="D319" s="55"/>
      <c r="E319" s="55"/>
      <c r="F319" s="56"/>
      <c r="G319" s="55"/>
      <c r="H319" s="56"/>
      <c r="I319" s="45"/>
      <c r="J319" s="44"/>
    </row>
    <row r="320" spans="1:10" ht="17.100000000000001" customHeight="1">
      <c r="A320" s="53" t="s">
        <v>331</v>
      </c>
      <c r="B320" s="44"/>
      <c r="C320" s="45"/>
      <c r="D320" s="45"/>
      <c r="E320" s="45"/>
      <c r="F320" s="57"/>
      <c r="G320" s="45"/>
      <c r="H320" s="57"/>
      <c r="I320" s="45"/>
      <c r="J320" s="44"/>
    </row>
    <row r="321" spans="1:11" ht="17.100000000000001" customHeight="1">
      <c r="A321" s="53" t="s">
        <v>332</v>
      </c>
      <c r="B321" s="44"/>
      <c r="C321" s="45"/>
      <c r="D321" s="45"/>
      <c r="E321" s="45"/>
      <c r="F321" s="57"/>
      <c r="G321" s="45"/>
      <c r="H321" s="57"/>
      <c r="I321" s="45"/>
      <c r="J321" s="44"/>
    </row>
    <row r="322" spans="1:11" ht="17.100000000000001" customHeight="1">
      <c r="A322" s="53" t="s">
        <v>333</v>
      </c>
      <c r="B322" s="44"/>
      <c r="C322" s="45"/>
      <c r="D322" s="45"/>
      <c r="E322" s="45"/>
      <c r="F322" s="57"/>
      <c r="G322" s="45"/>
      <c r="H322" s="57"/>
      <c r="I322" s="45"/>
      <c r="J322" s="44"/>
    </row>
    <row r="323" spans="1:11" ht="17.100000000000001" customHeight="1">
      <c r="A323" s="14" t="s">
        <v>334</v>
      </c>
      <c r="B323" s="53"/>
      <c r="C323" s="44"/>
      <c r="D323" s="45"/>
      <c r="E323" s="55"/>
      <c r="F323" s="55"/>
      <c r="G323" s="56"/>
      <c r="H323" s="55"/>
      <c r="I323" s="56"/>
      <c r="J323" s="45"/>
      <c r="K323" s="44"/>
    </row>
    <row r="324" spans="1:11" ht="17.100000000000001" customHeight="1">
      <c r="A324" s="14" t="s">
        <v>335</v>
      </c>
      <c r="B324" s="53"/>
      <c r="C324" s="44"/>
      <c r="D324" s="45"/>
      <c r="E324" s="55"/>
      <c r="F324" s="55"/>
      <c r="G324" s="56"/>
      <c r="H324" s="55"/>
      <c r="I324" s="56"/>
      <c r="J324" s="45"/>
      <c r="K324" s="44"/>
    </row>
    <row r="325" spans="1:11" ht="17.100000000000001" customHeight="1">
      <c r="A325" s="14" t="s">
        <v>336</v>
      </c>
      <c r="B325" s="53"/>
      <c r="C325" s="44"/>
      <c r="D325" s="45"/>
      <c r="E325" s="45"/>
      <c r="F325" s="45"/>
      <c r="G325" s="57"/>
      <c r="H325" s="45"/>
      <c r="I325" s="57"/>
      <c r="J325" s="45"/>
      <c r="K325" s="44"/>
    </row>
    <row r="326" spans="1:11" ht="17.100000000000001" customHeight="1">
      <c r="A326" s="14" t="s">
        <v>337</v>
      </c>
      <c r="B326" s="53"/>
      <c r="C326" s="44"/>
      <c r="D326" s="45"/>
      <c r="E326" s="45"/>
      <c r="F326" s="45"/>
      <c r="G326" s="57"/>
      <c r="H326" s="45"/>
      <c r="I326" s="57"/>
      <c r="J326" s="45"/>
      <c r="K326" s="44"/>
    </row>
    <row r="327" spans="1:11" ht="17.100000000000001" customHeight="1">
      <c r="B327" s="53"/>
      <c r="C327" s="44"/>
      <c r="D327" s="45"/>
      <c r="E327" s="45"/>
      <c r="F327" s="45"/>
      <c r="G327" s="57"/>
      <c r="H327" s="45"/>
      <c r="I327" s="57"/>
      <c r="J327" s="45"/>
      <c r="K327" s="44"/>
    </row>
    <row r="328" spans="1:11" ht="17.100000000000001" customHeight="1">
      <c r="B328" s="54"/>
      <c r="C328" s="14"/>
      <c r="G328" s="58"/>
      <c r="J328" s="25"/>
    </row>
    <row r="329" spans="1:11" ht="17.100000000000001" customHeight="1">
      <c r="B329" s="54"/>
      <c r="C329" s="14"/>
      <c r="G329" s="58"/>
      <c r="J329" s="25"/>
    </row>
    <row r="330" spans="1:11" ht="17.100000000000001" customHeight="1">
      <c r="B330" s="54"/>
      <c r="C330" s="14"/>
      <c r="G330" s="58"/>
      <c r="J330" s="25"/>
    </row>
    <row r="331" spans="1:11" ht="17.100000000000001" customHeight="1">
      <c r="B331" s="54"/>
      <c r="C331" s="14"/>
      <c r="J331" s="25"/>
    </row>
    <row r="332" spans="1:11" ht="17.100000000000001" customHeight="1">
      <c r="B332" s="54"/>
      <c r="C332" s="14"/>
      <c r="J332" s="25"/>
    </row>
    <row r="333" spans="1:11" ht="17.100000000000001" customHeight="1">
      <c r="B333" s="54"/>
      <c r="C333" s="14"/>
      <c r="J333" s="25"/>
    </row>
    <row r="334" spans="1:11" ht="17.100000000000001" customHeight="1">
      <c r="A334" s="54"/>
    </row>
    <row r="335" spans="1:11" ht="17.100000000000001" customHeight="1">
      <c r="A335" s="54"/>
    </row>
    <row r="336" spans="1:11" ht="17.100000000000001" customHeight="1">
      <c r="A336" s="54"/>
    </row>
    <row r="337" spans="1:1" ht="17.100000000000001" customHeight="1">
      <c r="A337" s="54"/>
    </row>
    <row r="338" spans="1:1" ht="17.100000000000001" customHeight="1">
      <c r="A338" s="54"/>
    </row>
    <row r="339" spans="1:1" ht="17.100000000000001" customHeight="1">
      <c r="A339" s="54"/>
    </row>
    <row r="340" spans="1:1" ht="17.100000000000001" customHeight="1">
      <c r="A340" s="54"/>
    </row>
    <row r="341" spans="1:1" ht="17.100000000000001" customHeight="1">
      <c r="A341" s="54"/>
    </row>
    <row r="342" spans="1:1" ht="17.100000000000001" customHeight="1">
      <c r="A342" s="54"/>
    </row>
    <row r="343" spans="1:1" ht="17.100000000000001" customHeight="1">
      <c r="A343" s="54"/>
    </row>
    <row r="344" spans="1:1" ht="17.100000000000001" customHeight="1">
      <c r="A344" s="54"/>
    </row>
    <row r="345" spans="1:1" ht="17.100000000000001" customHeight="1"/>
    <row r="346" spans="1:1" ht="17.100000000000001" customHeight="1"/>
    <row r="347" spans="1:1" ht="17.100000000000001" customHeight="1"/>
    <row r="348" spans="1:1" ht="17.100000000000001" customHeight="1"/>
    <row r="349" spans="1:1" ht="17.100000000000001" customHeight="1"/>
    <row r="350" spans="1:1" ht="17.100000000000001" customHeight="1"/>
    <row r="351" spans="1:1" ht="17.100000000000001" customHeight="1"/>
    <row r="352" spans="1:1" ht="17.100000000000001" customHeight="1"/>
    <row r="353" ht="17.100000000000001" customHeight="1"/>
    <row r="354" ht="17.100000000000001" customHeight="1"/>
    <row r="355" ht="17.100000000000001" customHeight="1"/>
    <row r="356" ht="17.100000000000001" customHeight="1"/>
    <row r="357" ht="17.100000000000001" customHeight="1"/>
    <row r="358" ht="17.100000000000001" customHeight="1"/>
    <row r="359" ht="17.100000000000001" customHeight="1"/>
    <row r="360" ht="17.100000000000001" customHeight="1"/>
    <row r="361" ht="17.100000000000001" customHeight="1"/>
    <row r="362" ht="17.100000000000001" customHeight="1"/>
    <row r="363" ht="17.100000000000001" customHeight="1"/>
    <row r="364" ht="17.100000000000001" customHeight="1"/>
    <row r="365" ht="17.100000000000001" customHeight="1"/>
    <row r="366" ht="17.100000000000001" customHeight="1"/>
    <row r="367" ht="17.100000000000001" customHeight="1"/>
    <row r="368" ht="17.100000000000001" customHeight="1"/>
    <row r="369" ht="17.100000000000001" customHeight="1"/>
    <row r="370" ht="17.100000000000001" customHeight="1"/>
    <row r="371" ht="17.100000000000001" customHeight="1"/>
    <row r="372" ht="17.100000000000001" customHeight="1"/>
    <row r="373" ht="17.100000000000001" customHeight="1"/>
    <row r="374" ht="17.100000000000001" customHeight="1"/>
    <row r="375" ht="17.100000000000001" customHeight="1"/>
    <row r="376" ht="17.100000000000001" customHeight="1"/>
    <row r="377" ht="17.100000000000001" customHeight="1"/>
    <row r="378" ht="17.100000000000001" customHeight="1"/>
    <row r="379" ht="17.100000000000001" customHeight="1"/>
    <row r="380" ht="17.100000000000001" customHeight="1"/>
    <row r="381" ht="17.100000000000001" customHeight="1"/>
    <row r="382" ht="17.100000000000001" customHeight="1"/>
    <row r="383" ht="17.100000000000001" customHeight="1"/>
    <row r="384" ht="17.100000000000001" customHeight="1"/>
    <row r="385" ht="17.100000000000001" customHeight="1"/>
    <row r="386" ht="17.100000000000001" customHeight="1"/>
    <row r="387" ht="17.100000000000001" customHeight="1"/>
    <row r="388" ht="17.100000000000001" customHeight="1"/>
    <row r="389" ht="17.100000000000001" customHeight="1"/>
    <row r="390" ht="17.100000000000001" customHeight="1"/>
    <row r="391" ht="17.100000000000001" customHeight="1"/>
    <row r="392" ht="17.100000000000001" customHeight="1"/>
    <row r="393" ht="17.100000000000001" customHeight="1"/>
    <row r="394" ht="17.100000000000001" customHeight="1"/>
    <row r="395" ht="17.100000000000001" customHeight="1"/>
    <row r="396" ht="17.100000000000001" customHeight="1"/>
    <row r="397" ht="17.100000000000001" customHeight="1"/>
    <row r="398" ht="17.100000000000001" customHeight="1"/>
    <row r="399" ht="17.100000000000001" customHeight="1"/>
    <row r="400" ht="17.100000000000001" customHeight="1"/>
    <row r="401" ht="17.100000000000001" customHeight="1"/>
    <row r="402" ht="17.100000000000001" customHeight="1"/>
    <row r="403" ht="17.100000000000001" customHeight="1"/>
    <row r="404" ht="17.100000000000001" customHeight="1"/>
    <row r="405" ht="17.100000000000001" customHeight="1"/>
    <row r="406" ht="17.100000000000001" customHeight="1"/>
    <row r="407" ht="17.100000000000001" customHeight="1"/>
    <row r="408" ht="17.100000000000001" customHeight="1"/>
    <row r="409" ht="17.100000000000001" customHeight="1"/>
    <row r="410" ht="17.100000000000001" customHeight="1"/>
    <row r="411" ht="17.100000000000001" customHeight="1"/>
    <row r="412" ht="17.100000000000001" customHeight="1"/>
    <row r="413" ht="17.100000000000001" customHeight="1"/>
    <row r="414" ht="17.100000000000001" customHeight="1"/>
    <row r="415" ht="17.100000000000001" customHeight="1"/>
    <row r="416" ht="17.100000000000001" customHeight="1"/>
    <row r="417" ht="17.100000000000001" customHeight="1"/>
    <row r="418" ht="17.100000000000001" customHeight="1"/>
    <row r="419" ht="17.100000000000001" customHeight="1"/>
    <row r="420" ht="17.100000000000001" customHeight="1"/>
    <row r="421" ht="17.100000000000001" customHeight="1"/>
    <row r="422" ht="17.100000000000001" customHeight="1"/>
    <row r="423" ht="17.100000000000001" customHeight="1"/>
    <row r="424" ht="17.100000000000001" customHeight="1"/>
    <row r="425" ht="17.100000000000001" customHeight="1"/>
    <row r="426" ht="17.100000000000001" customHeight="1"/>
    <row r="427" ht="17.100000000000001" customHeight="1"/>
    <row r="428" ht="17.100000000000001" customHeight="1"/>
    <row r="429" ht="17.100000000000001" customHeight="1"/>
    <row r="430" ht="17.100000000000001" customHeight="1"/>
    <row r="431" ht="17.100000000000001" customHeight="1"/>
    <row r="432" ht="17.100000000000001" customHeight="1"/>
    <row r="433" ht="17.100000000000001" customHeight="1"/>
    <row r="434" ht="17.100000000000001" customHeight="1"/>
    <row r="435" ht="17.100000000000001" customHeight="1"/>
    <row r="436" ht="17.100000000000001" customHeight="1"/>
    <row r="437" ht="17.100000000000001" customHeight="1"/>
    <row r="438" ht="17.100000000000001" customHeight="1"/>
    <row r="439" ht="17.100000000000001" customHeight="1"/>
    <row r="440" ht="17.100000000000001" customHeight="1"/>
    <row r="441" ht="17.100000000000001" customHeight="1"/>
    <row r="442" ht="17.100000000000001" customHeight="1"/>
    <row r="443" ht="17.100000000000001" customHeight="1"/>
    <row r="444" ht="17.100000000000001" customHeight="1"/>
    <row r="445" ht="17.100000000000001" customHeight="1"/>
    <row r="446" ht="17.100000000000001" customHeight="1"/>
    <row r="447" ht="17.100000000000001" customHeight="1"/>
    <row r="448" ht="17.100000000000001" customHeight="1"/>
    <row r="449" ht="17.100000000000001" customHeight="1"/>
    <row r="450" ht="17.100000000000001" customHeight="1"/>
    <row r="451" ht="17.100000000000001" customHeight="1"/>
    <row r="452" ht="17.100000000000001" customHeight="1"/>
    <row r="453" ht="17.100000000000001" customHeight="1"/>
    <row r="454" ht="17.100000000000001" customHeight="1"/>
    <row r="455" ht="17.100000000000001" customHeight="1"/>
    <row r="456" ht="17.100000000000001" customHeight="1"/>
    <row r="457" ht="17.100000000000001" customHeight="1"/>
    <row r="458" ht="17.100000000000001" customHeight="1"/>
    <row r="459" ht="17.100000000000001" customHeight="1"/>
    <row r="460" ht="17.100000000000001" customHeight="1"/>
    <row r="461" ht="17.100000000000001" customHeight="1"/>
    <row r="462" ht="17.100000000000001" customHeight="1"/>
    <row r="463" ht="17.100000000000001" customHeight="1"/>
    <row r="464" ht="17.100000000000001" customHeight="1"/>
    <row r="465" ht="17.100000000000001" customHeight="1"/>
    <row r="466" ht="17.100000000000001" customHeight="1"/>
    <row r="467" ht="17.100000000000001" customHeight="1"/>
    <row r="468" ht="17.100000000000001" customHeight="1"/>
    <row r="469" ht="17.100000000000001" customHeight="1"/>
    <row r="470" ht="17.100000000000001" customHeight="1"/>
    <row r="471" ht="17.100000000000001" customHeight="1"/>
    <row r="472" ht="17.100000000000001" customHeight="1"/>
    <row r="473" ht="17.100000000000001" customHeight="1"/>
    <row r="474" ht="17.100000000000001" customHeight="1"/>
    <row r="475" ht="17.100000000000001" customHeight="1"/>
    <row r="476" ht="17.100000000000001" customHeight="1"/>
    <row r="477" ht="17.100000000000001" customHeight="1"/>
    <row r="478" ht="17.100000000000001" customHeight="1"/>
    <row r="479" ht="17.100000000000001" customHeight="1"/>
    <row r="480" ht="17.100000000000001" customHeight="1"/>
    <row r="481" ht="17.100000000000001" customHeight="1"/>
    <row r="482" ht="17.100000000000001" customHeight="1"/>
    <row r="483" ht="17.100000000000001" customHeight="1"/>
    <row r="484" ht="17.100000000000001" customHeight="1"/>
    <row r="485" ht="17.100000000000001" customHeight="1"/>
    <row r="486" ht="17.100000000000001" customHeight="1"/>
    <row r="487" ht="17.100000000000001" customHeight="1"/>
    <row r="488" ht="17.100000000000001" customHeight="1"/>
    <row r="489" ht="17.100000000000001" customHeight="1"/>
    <row r="490" ht="17.100000000000001" customHeight="1"/>
    <row r="491" ht="17.100000000000001" customHeight="1"/>
    <row r="492" ht="17.100000000000001" customHeight="1"/>
    <row r="493" ht="17.100000000000001" customHeight="1"/>
    <row r="494" ht="17.100000000000001" customHeight="1"/>
    <row r="495" ht="17.100000000000001" customHeight="1"/>
    <row r="496" ht="17.100000000000001" customHeight="1"/>
    <row r="497" ht="17.100000000000001" customHeight="1"/>
    <row r="498" ht="17.100000000000001" customHeight="1"/>
    <row r="499" ht="17.100000000000001" customHeight="1"/>
    <row r="500" ht="17.100000000000001" customHeight="1"/>
    <row r="501" ht="17.100000000000001" customHeight="1"/>
  </sheetData>
  <mergeCells count="8">
    <mergeCell ref="H4:I4"/>
    <mergeCell ref="H1:I1"/>
    <mergeCell ref="A1:G1"/>
    <mergeCell ref="E3:I3"/>
    <mergeCell ref="E4:G4"/>
    <mergeCell ref="C3:D3"/>
    <mergeCell ref="B4:D4"/>
    <mergeCell ref="C2:H2"/>
  </mergeCells>
  <phoneticPr fontId="8" type="noConversion"/>
  <pageMargins left="0.5" right="0.34" top="0.7" bottom="0.4" header="0.19" footer="0.17"/>
  <pageSetup paperSize="9" orientation="portrait" blackAndWhite="1" verticalDpi="0" r:id="rId1"/>
  <headerFooter alignWithMargins="0">
    <oddHeader>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12"/>
  <sheetViews>
    <sheetView showGridLines="0" tabSelected="1" zoomScale="80" workbookViewId="0">
      <selection activeCell="V24" sqref="V24"/>
    </sheetView>
  </sheetViews>
  <sheetFormatPr defaultRowHeight="12.75"/>
  <cols>
    <col min="1" max="1" width="7.85546875" style="14" customWidth="1"/>
    <col min="2" max="2" width="12.85546875" style="14" customWidth="1"/>
    <col min="3" max="3" width="27.42578125" style="14" customWidth="1"/>
    <col min="4" max="4" width="8.140625" style="25" customWidth="1"/>
    <col min="5" max="5" width="7.5703125" style="25" customWidth="1"/>
    <col min="6" max="6" width="7.7109375" style="25" customWidth="1"/>
    <col min="7" max="7" width="8" style="58" hidden="1" customWidth="1"/>
    <col min="8" max="9" width="8.5703125" style="25" customWidth="1"/>
    <col min="10" max="10" width="8.5703125" style="58" hidden="1" customWidth="1"/>
    <col min="11" max="11" width="7.42578125" style="80" customWidth="1"/>
    <col min="12" max="13" width="9.42578125" style="25" customWidth="1"/>
    <col min="14" max="14" width="9.42578125" style="25" hidden="1" customWidth="1"/>
    <col min="15" max="15" width="8.28515625" style="80" customWidth="1"/>
    <col min="16" max="16" width="8" style="25" customWidth="1"/>
    <col min="17" max="16384" width="9.140625" style="14"/>
  </cols>
  <sheetData>
    <row r="1" spans="1:21" ht="32.25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61"/>
      <c r="M1" s="61"/>
      <c r="N1" s="61"/>
      <c r="O1" s="81"/>
      <c r="P1" s="61"/>
      <c r="R1" s="97" t="s">
        <v>1</v>
      </c>
      <c r="S1" s="97"/>
    </row>
    <row r="2" spans="1:21" ht="30" customHeight="1">
      <c r="A2" s="66" t="s">
        <v>343</v>
      </c>
      <c r="B2" s="1"/>
      <c r="C2" s="67"/>
      <c r="D2" s="60"/>
      <c r="E2" s="60"/>
      <c r="F2" s="60"/>
      <c r="G2" s="68"/>
      <c r="H2" s="60"/>
      <c r="I2" s="60"/>
      <c r="J2" s="68"/>
      <c r="K2" s="77"/>
      <c r="L2" s="60"/>
      <c r="M2" s="60"/>
      <c r="N2" s="60"/>
      <c r="O2" s="82"/>
      <c r="P2" s="62"/>
    </row>
    <row r="3" spans="1:21" ht="30" customHeight="1">
      <c r="A3" s="104" t="s">
        <v>340</v>
      </c>
      <c r="B3" s="104"/>
      <c r="C3" s="104"/>
      <c r="D3" s="105" t="s">
        <v>353</v>
      </c>
      <c r="E3" s="105"/>
      <c r="F3" s="105"/>
      <c r="G3" s="105"/>
      <c r="H3" s="105"/>
      <c r="I3" s="105"/>
      <c r="J3" s="105"/>
      <c r="K3" s="105"/>
      <c r="L3" s="106"/>
      <c r="M3" s="106"/>
      <c r="N3" s="106"/>
      <c r="O3" s="106"/>
      <c r="P3" s="14"/>
    </row>
    <row r="4" spans="1:21" ht="25.5" customHeight="1">
      <c r="A4" s="107" t="s">
        <v>352</v>
      </c>
      <c r="B4" s="107"/>
      <c r="C4" s="107"/>
      <c r="D4" s="107"/>
      <c r="E4" s="109" t="s">
        <v>344</v>
      </c>
      <c r="F4" s="109"/>
      <c r="G4" s="109"/>
      <c r="H4" s="109"/>
      <c r="I4" s="109"/>
      <c r="J4" s="109"/>
      <c r="K4" s="109"/>
      <c r="L4" s="96"/>
      <c r="M4" s="96"/>
      <c r="N4" s="96"/>
      <c r="O4" s="96"/>
      <c r="P4" s="64"/>
    </row>
    <row r="5" spans="1:21" ht="8.25" customHeight="1">
      <c r="A5" s="17"/>
      <c r="B5" s="17"/>
      <c r="C5" s="18"/>
      <c r="D5" s="18"/>
      <c r="E5" s="18"/>
      <c r="F5" s="18"/>
      <c r="G5" s="69"/>
      <c r="H5" s="19"/>
      <c r="I5" s="19"/>
      <c r="J5" s="71"/>
      <c r="K5" s="78"/>
      <c r="L5" s="63"/>
      <c r="M5" s="63"/>
      <c r="N5" s="63"/>
      <c r="O5" s="83"/>
      <c r="P5" s="14"/>
    </row>
    <row r="6" spans="1:21" s="20" customFormat="1" ht="25.5" customHeight="1">
      <c r="A6" s="75" t="s">
        <v>338</v>
      </c>
      <c r="B6" s="4" t="s">
        <v>339</v>
      </c>
      <c r="C6" s="4" t="s">
        <v>341</v>
      </c>
      <c r="D6" s="6" t="s">
        <v>342</v>
      </c>
      <c r="E6" s="6" t="s">
        <v>15</v>
      </c>
      <c r="F6" s="6" t="s">
        <v>345</v>
      </c>
      <c r="G6" s="76"/>
      <c r="H6" s="6" t="s">
        <v>16</v>
      </c>
      <c r="I6" s="6" t="s">
        <v>346</v>
      </c>
      <c r="J6" s="76"/>
      <c r="K6" s="84" t="s">
        <v>6</v>
      </c>
      <c r="L6" s="6" t="s">
        <v>7</v>
      </c>
      <c r="M6" s="6" t="s">
        <v>347</v>
      </c>
      <c r="N6" s="6"/>
      <c r="O6" s="84" t="s">
        <v>17</v>
      </c>
      <c r="P6" s="6" t="s">
        <v>5</v>
      </c>
    </row>
    <row r="7" spans="1:21" s="25" customFormat="1" ht="17.100000000000001" customHeight="1">
      <c r="A7" s="55">
        <v>1</v>
      </c>
      <c r="B7" s="95" t="s">
        <v>354</v>
      </c>
      <c r="C7" s="88" t="s">
        <v>355</v>
      </c>
      <c r="D7" s="73"/>
      <c r="E7" s="73">
        <v>8</v>
      </c>
      <c r="F7" s="73"/>
      <c r="G7" s="89"/>
      <c r="H7" s="90"/>
      <c r="I7" s="90"/>
      <c r="J7" s="89"/>
      <c r="K7" s="91"/>
      <c r="L7" s="92"/>
      <c r="M7" s="92"/>
      <c r="N7" s="89"/>
      <c r="O7" s="93"/>
      <c r="P7" s="94"/>
    </row>
    <row r="8" spans="1:21" s="25" customFormat="1" ht="17.100000000000001" customHeight="1">
      <c r="A8" s="55">
        <v>2</v>
      </c>
      <c r="B8" s="95" t="s">
        <v>356</v>
      </c>
      <c r="C8" s="88" t="s">
        <v>357</v>
      </c>
      <c r="D8" s="73"/>
      <c r="E8" s="73">
        <v>10</v>
      </c>
      <c r="F8" s="73"/>
      <c r="G8" s="89"/>
      <c r="H8" s="90"/>
      <c r="I8" s="90"/>
      <c r="J8" s="89"/>
      <c r="K8" s="91"/>
      <c r="L8" s="92"/>
      <c r="M8" s="92"/>
      <c r="N8" s="89"/>
      <c r="O8" s="93"/>
      <c r="P8" s="94"/>
      <c r="S8" s="86" t="s">
        <v>348</v>
      </c>
      <c r="T8" s="86">
        <f>COUNTIF(P$7:P$12,"A")</f>
        <v>0</v>
      </c>
      <c r="U8" s="87" t="e">
        <f>T8/#REF!*100</f>
        <v>#REF!</v>
      </c>
    </row>
    <row r="9" spans="1:21" s="25" customFormat="1" ht="17.100000000000001" customHeight="1">
      <c r="A9" s="55">
        <v>3</v>
      </c>
      <c r="B9" s="95" t="s">
        <v>358</v>
      </c>
      <c r="C9" s="88" t="s">
        <v>359</v>
      </c>
      <c r="D9" s="73"/>
      <c r="E9" s="73">
        <v>5</v>
      </c>
      <c r="F9" s="73"/>
      <c r="G9" s="89"/>
      <c r="H9" s="90"/>
      <c r="I9" s="90"/>
      <c r="J9" s="89"/>
      <c r="K9" s="91"/>
      <c r="L9" s="92"/>
      <c r="M9" s="92"/>
      <c r="N9" s="89"/>
      <c r="O9" s="93"/>
      <c r="P9" s="94"/>
      <c r="S9" s="86" t="s">
        <v>349</v>
      </c>
      <c r="T9" s="86">
        <f>COUNTIF(P$7:P$12,"B")</f>
        <v>0</v>
      </c>
      <c r="U9" s="87" t="e">
        <f>T9/#REF!*100</f>
        <v>#REF!</v>
      </c>
    </row>
    <row r="10" spans="1:21" s="30" customFormat="1" ht="17.100000000000001" customHeight="1">
      <c r="A10" s="55">
        <v>4</v>
      </c>
      <c r="B10" s="95" t="s">
        <v>360</v>
      </c>
      <c r="C10" s="88" t="s">
        <v>361</v>
      </c>
      <c r="D10" s="73"/>
      <c r="E10" s="73">
        <v>7</v>
      </c>
      <c r="F10" s="73"/>
      <c r="G10" s="89"/>
      <c r="H10" s="90"/>
      <c r="I10" s="90"/>
      <c r="J10" s="89"/>
      <c r="K10" s="91"/>
      <c r="L10" s="92"/>
      <c r="M10" s="92"/>
      <c r="N10" s="89"/>
      <c r="O10" s="93"/>
      <c r="P10" s="94"/>
      <c r="S10" s="86" t="s">
        <v>350</v>
      </c>
      <c r="T10" s="86">
        <f>COUNTIF(P$7:P$12,"C")</f>
        <v>0</v>
      </c>
      <c r="U10" s="87" t="e">
        <f>T10/#REF!*100</f>
        <v>#REF!</v>
      </c>
    </row>
    <row r="11" spans="1:21" s="25" customFormat="1" ht="17.100000000000001" customHeight="1">
      <c r="A11" s="55">
        <v>5</v>
      </c>
      <c r="B11" s="95"/>
      <c r="C11" s="88"/>
      <c r="D11" s="73"/>
      <c r="E11" s="73"/>
      <c r="F11" s="73"/>
      <c r="G11" s="89"/>
      <c r="H11" s="90"/>
      <c r="I11" s="90"/>
      <c r="J11" s="89"/>
      <c r="K11" s="91"/>
      <c r="L11" s="92"/>
      <c r="M11" s="92"/>
      <c r="N11" s="89"/>
      <c r="O11" s="93"/>
      <c r="P11" s="94"/>
      <c r="S11" s="86" t="s">
        <v>351</v>
      </c>
      <c r="T11" s="86">
        <f>COUNTIF(P$7:P$12,"D")</f>
        <v>0</v>
      </c>
      <c r="U11" s="87" t="e">
        <f>T11/#REF!*100</f>
        <v>#REF!</v>
      </c>
    </row>
    <row r="12" spans="1:21" ht="17.100000000000001" customHeight="1">
      <c r="A12" s="65">
        <v>97</v>
      </c>
      <c r="B12" s="74"/>
      <c r="C12" s="74"/>
      <c r="D12" s="73"/>
      <c r="E12" s="73"/>
      <c r="F12" s="73"/>
      <c r="G12" s="70"/>
      <c r="H12" s="27"/>
      <c r="I12" s="27"/>
      <c r="J12" s="70"/>
      <c r="K12" s="79"/>
      <c r="L12" s="28"/>
      <c r="M12" s="28"/>
      <c r="N12" s="72"/>
      <c r="O12" s="85"/>
      <c r="P12" s="24"/>
    </row>
  </sheetData>
  <mergeCells count="7">
    <mergeCell ref="R1:S1"/>
    <mergeCell ref="A3:C3"/>
    <mergeCell ref="D3:O3"/>
    <mergeCell ref="A4:D4"/>
    <mergeCell ref="L4:O4"/>
    <mergeCell ref="A1:K1"/>
    <mergeCell ref="E4:K4"/>
  </mergeCells>
  <phoneticPr fontId="8" type="noConversion"/>
  <pageMargins left="0.5" right="0.34" top="0.7" bottom="0.4" header="0.19" footer="0.17"/>
  <pageSetup paperSize="9" orientation="landscape" blackAndWhite="1" r:id="rId1"/>
  <headerFooter alignWithMargins="0"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TURIZAM</vt:lpstr>
      <vt:lpstr>HOTELIJERSTVO</vt:lpstr>
    </vt:vector>
  </TitlesOfParts>
  <Company>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Ranka</cp:lastModifiedBy>
  <cp:lastPrinted>2015-02-02T07:52:42Z</cp:lastPrinted>
  <dcterms:created xsi:type="dcterms:W3CDTF">2006-10-06T17:26:48Z</dcterms:created>
  <dcterms:modified xsi:type="dcterms:W3CDTF">2017-11-27T08:46:25Z</dcterms:modified>
</cp:coreProperties>
</file>