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licavukstam/Downloads/"/>
    </mc:Choice>
  </mc:AlternateContent>
  <xr:revisionPtr revIDLastSave="0" documentId="13_ncr:1_{63782B67-AAFE-A94B-BD5E-3D4103B6C0D2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1" l="1"/>
  <c r="H16" i="1"/>
  <c r="H27" i="1"/>
  <c r="H32" i="1"/>
  <c r="H55" i="1"/>
  <c r="H12" i="1"/>
  <c r="H28" i="1"/>
  <c r="H53" i="1"/>
  <c r="H47" i="1"/>
  <c r="H29" i="1"/>
  <c r="H36" i="1"/>
  <c r="H13" i="1"/>
  <c r="H35" i="1"/>
  <c r="H56" i="1"/>
  <c r="H7" i="1"/>
  <c r="H21" i="1"/>
  <c r="H6" i="1"/>
  <c r="H25" i="1"/>
  <c r="H22" i="1" l="1"/>
  <c r="H10" i="1"/>
  <c r="H11" i="1"/>
  <c r="H17" i="1"/>
  <c r="H23" i="1"/>
  <c r="H44" i="1"/>
  <c r="H37" i="1"/>
  <c r="H18" i="1"/>
  <c r="H50" i="1"/>
  <c r="H51" i="1"/>
  <c r="H52" i="1"/>
  <c r="H54" i="1"/>
  <c r="H40" i="1"/>
  <c r="H39" i="1"/>
  <c r="H30" i="1"/>
  <c r="H46" i="1"/>
  <c r="H42" i="1"/>
  <c r="H24" i="1"/>
  <c r="H19" i="1"/>
  <c r="H43" i="1"/>
  <c r="H45" i="1"/>
  <c r="H38" i="1"/>
  <c r="H26" i="1"/>
  <c r="H48" i="1"/>
  <c r="H41" i="1"/>
  <c r="H20" i="1"/>
  <c r="H15" i="1"/>
  <c r="H33" i="1"/>
  <c r="H34" i="1"/>
  <c r="H31" i="1"/>
  <c r="H8" i="1"/>
  <c r="H9" i="1"/>
</calcChain>
</file>

<file path=xl/sharedStrings.xml><?xml version="1.0" encoding="utf-8"?>
<sst xmlns="http://schemas.openxmlformats.org/spreadsheetml/2006/main" count="135" uniqueCount="89">
  <si>
    <t>PK</t>
  </si>
  <si>
    <t>Ukupno</t>
  </si>
  <si>
    <t>Ocjena</t>
  </si>
  <si>
    <t>MATEMATIKA</t>
  </si>
  <si>
    <t>Miladinović Tamara</t>
  </si>
  <si>
    <t>12P</t>
  </si>
  <si>
    <t>Cimbaljević Ivana</t>
  </si>
  <si>
    <t>7P</t>
  </si>
  <si>
    <t>Klikovac Jovana</t>
  </si>
  <si>
    <t>13P</t>
  </si>
  <si>
    <t>Božović Anja</t>
  </si>
  <si>
    <t>Nadžije Molla</t>
  </si>
  <si>
    <t>Pejović Lazar</t>
  </si>
  <si>
    <t>Ćeman Nermina</t>
  </si>
  <si>
    <t>17P</t>
  </si>
  <si>
    <t>Gogić Marko</t>
  </si>
  <si>
    <t>Rončević Jelena</t>
  </si>
  <si>
    <t>10P</t>
  </si>
  <si>
    <t>MATEMATIKA I RAČUNARSKE NAUKE</t>
  </si>
  <si>
    <t>Raičević Vojka</t>
  </si>
  <si>
    <t>Prelević Tanja</t>
  </si>
  <si>
    <t>Kojić Ekan</t>
  </si>
  <si>
    <t>Bulatović Martina</t>
  </si>
  <si>
    <t>23P</t>
  </si>
  <si>
    <t>Marko Lakonić</t>
  </si>
  <si>
    <t>5P</t>
  </si>
  <si>
    <t>Vujanović Marina</t>
  </si>
  <si>
    <t>Šekularac Luka</t>
  </si>
  <si>
    <t>26P</t>
  </si>
  <si>
    <t>Kljajević Kristina</t>
  </si>
  <si>
    <t>Miladinović Nikoleta</t>
  </si>
  <si>
    <t>8P</t>
  </si>
  <si>
    <t>Džaković Marija</t>
  </si>
  <si>
    <t>Krnić Emina</t>
  </si>
  <si>
    <t>Čabarkapa Andrea</t>
  </si>
  <si>
    <t>Janjušević Jovan</t>
  </si>
  <si>
    <t>Škerović Ksenija</t>
  </si>
  <si>
    <t>11P</t>
  </si>
  <si>
    <t>Vujisić Vladimir</t>
  </si>
  <si>
    <t>30P</t>
  </si>
  <si>
    <t>Vrzić  Emilija</t>
  </si>
  <si>
    <t>Kasalica Branislav</t>
  </si>
  <si>
    <t>Popović Kristina</t>
  </si>
  <si>
    <t>22P</t>
  </si>
  <si>
    <t>Šukurica Majda</t>
  </si>
  <si>
    <t>Petranović Nikolina</t>
  </si>
  <si>
    <t>Kovinić Filip</t>
  </si>
  <si>
    <t>Živković Irena</t>
  </si>
  <si>
    <t>15P</t>
  </si>
  <si>
    <t>Šćepanović Marijana</t>
  </si>
  <si>
    <t>13.5P</t>
  </si>
  <si>
    <t>Glavatović Nemanja</t>
  </si>
  <si>
    <t>4P</t>
  </si>
  <si>
    <t>Bojanić Matija</t>
  </si>
  <si>
    <t>Nikić Ružica</t>
  </si>
  <si>
    <t>Obradović Ivana</t>
  </si>
  <si>
    <t>Magdelinić Isidora</t>
  </si>
  <si>
    <t>8.5P</t>
  </si>
  <si>
    <t>Medojević Sara</t>
  </si>
  <si>
    <t>Perović Ljubica</t>
  </si>
  <si>
    <t>Pačariz Lejla</t>
  </si>
  <si>
    <t>19P</t>
  </si>
  <si>
    <t>Cvijović Tijana</t>
  </si>
  <si>
    <t>FIZIKA</t>
  </si>
  <si>
    <t xml:space="preserve">Paljušević Leona </t>
  </si>
  <si>
    <t xml:space="preserve">Braunović Lazar </t>
  </si>
  <si>
    <t>Doknić Jovana</t>
  </si>
  <si>
    <t xml:space="preserve">Ivanović Balša </t>
  </si>
  <si>
    <t>Božović Ivona</t>
  </si>
  <si>
    <t>12.5P</t>
  </si>
  <si>
    <t>Ivanović Milica</t>
  </si>
  <si>
    <t>Pantović Đorđije</t>
  </si>
  <si>
    <t>ENGLESKI JEZIK 1</t>
  </si>
  <si>
    <t>K - 45</t>
  </si>
  <si>
    <t>PrPred - 3</t>
  </si>
  <si>
    <t>PrVjez - 2</t>
  </si>
  <si>
    <t>Ispit - 50</t>
  </si>
  <si>
    <t>Prezime i ime</t>
  </si>
  <si>
    <t>Lakonić Marko</t>
  </si>
  <si>
    <t>Kapriš Vuk</t>
  </si>
  <si>
    <t>F</t>
  </si>
  <si>
    <t>A</t>
  </si>
  <si>
    <t>C</t>
  </si>
  <si>
    <t>D</t>
  </si>
  <si>
    <t>B</t>
  </si>
  <si>
    <t>E</t>
  </si>
  <si>
    <t>PI</t>
  </si>
  <si>
    <t>31.5P</t>
  </si>
  <si>
    <t>18P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</si>
</sst>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tabSelected="1" topLeftCell="A21" workbookViewId="0">
      <selection activeCell="I58" sqref="I58"/>
    </sheetView>
  </sheetViews>
  <sheetFormatPr baseColWidth="10" defaultColWidth="11" defaultRowHeight="16" x14ac:dyDescent="0.2"/>
  <cols>
    <col min="1" max="1" width="17.33203125" customWidth="1"/>
  </cols>
  <sheetData>
    <row r="1" spans="1:9" x14ac:dyDescent="0.2">
      <c r="A1" s="3" t="s">
        <v>72</v>
      </c>
    </row>
    <row r="2" spans="1:9" ht="17" thickBot="1" x14ac:dyDescent="0.25">
      <c r="A2" s="3"/>
    </row>
    <row r="3" spans="1:9" s="4" customFormat="1" ht="17" thickBot="1" x14ac:dyDescent="0.25">
      <c r="A3" s="5" t="s">
        <v>77</v>
      </c>
      <c r="B3" s="6" t="s">
        <v>73</v>
      </c>
      <c r="C3" s="6" t="s">
        <v>0</v>
      </c>
      <c r="D3" s="6" t="s">
        <v>74</v>
      </c>
      <c r="E3" s="6" t="s">
        <v>75</v>
      </c>
      <c r="F3" s="6" t="s">
        <v>76</v>
      </c>
      <c r="G3" s="6" t="s">
        <v>86</v>
      </c>
      <c r="H3" s="6" t="s">
        <v>1</v>
      </c>
      <c r="I3" s="6" t="s">
        <v>2</v>
      </c>
    </row>
    <row r="4" spans="1:9" ht="17" thickBot="1" x14ac:dyDescent="0.25">
      <c r="A4" s="12" t="s">
        <v>3</v>
      </c>
      <c r="B4" s="13"/>
      <c r="C4" s="13"/>
      <c r="D4" s="13"/>
      <c r="E4" s="13"/>
      <c r="F4" s="13"/>
      <c r="G4" s="13"/>
      <c r="H4" s="13"/>
      <c r="I4" s="14"/>
    </row>
    <row r="5" spans="1:9" ht="17" thickBot="1" x14ac:dyDescent="0.25">
      <c r="A5" s="1" t="s">
        <v>4</v>
      </c>
      <c r="B5" s="2" t="s">
        <v>5</v>
      </c>
      <c r="C5" s="2">
        <v>29</v>
      </c>
      <c r="D5" s="2">
        <v>2</v>
      </c>
      <c r="E5" s="2">
        <v>2</v>
      </c>
      <c r="F5" s="11" t="s">
        <v>5</v>
      </c>
      <c r="G5" s="10">
        <v>18</v>
      </c>
      <c r="H5" s="2">
        <f>SUM(C5:G5)</f>
        <v>51</v>
      </c>
      <c r="I5" s="9" t="s">
        <v>85</v>
      </c>
    </row>
    <row r="6" spans="1:9" ht="17" thickBot="1" x14ac:dyDescent="0.25">
      <c r="A6" s="1" t="s">
        <v>6</v>
      </c>
      <c r="B6" s="2" t="s">
        <v>7</v>
      </c>
      <c r="C6" s="2">
        <v>38</v>
      </c>
      <c r="D6" s="2">
        <v>0.5</v>
      </c>
      <c r="E6" s="2">
        <v>0.5</v>
      </c>
      <c r="F6" s="8">
        <v>4</v>
      </c>
      <c r="G6" s="8">
        <v>22</v>
      </c>
      <c r="H6" s="2">
        <f>SUM(B6:G6)</f>
        <v>65</v>
      </c>
      <c r="I6" s="9" t="s">
        <v>83</v>
      </c>
    </row>
    <row r="7" spans="1:9" ht="17" thickBot="1" x14ac:dyDescent="0.25">
      <c r="A7" s="1" t="s">
        <v>8</v>
      </c>
      <c r="B7" s="2" t="s">
        <v>9</v>
      </c>
      <c r="C7" s="2">
        <v>38</v>
      </c>
      <c r="D7" s="2"/>
      <c r="E7" s="2"/>
      <c r="F7" s="2">
        <v>4</v>
      </c>
      <c r="G7" s="2">
        <v>34</v>
      </c>
      <c r="H7" s="2">
        <f>SUM(C7:G7)</f>
        <v>76</v>
      </c>
      <c r="I7" s="9" t="s">
        <v>82</v>
      </c>
    </row>
    <row r="8" spans="1:9" ht="17" thickBot="1" x14ac:dyDescent="0.25">
      <c r="A8" s="1" t="s">
        <v>10</v>
      </c>
      <c r="B8" s="2">
        <v>20</v>
      </c>
      <c r="C8" s="2"/>
      <c r="D8" s="2"/>
      <c r="E8" s="2"/>
      <c r="F8" s="8"/>
      <c r="G8" s="8"/>
      <c r="H8" s="8">
        <f t="shared" ref="H8:H11" si="0">SUM(B8:F8)</f>
        <v>20</v>
      </c>
      <c r="I8" s="9" t="s">
        <v>80</v>
      </c>
    </row>
    <row r="9" spans="1:9" ht="17" thickBot="1" x14ac:dyDescent="0.25">
      <c r="A9" s="1" t="s">
        <v>11</v>
      </c>
      <c r="B9" s="2">
        <v>39</v>
      </c>
      <c r="C9" s="2"/>
      <c r="D9" s="2">
        <v>2.5</v>
      </c>
      <c r="E9" s="2">
        <v>2</v>
      </c>
      <c r="F9" s="2">
        <v>34</v>
      </c>
      <c r="G9" s="2"/>
      <c r="H9" s="2">
        <f t="shared" si="0"/>
        <v>77.5</v>
      </c>
      <c r="I9" s="7" t="s">
        <v>82</v>
      </c>
    </row>
    <row r="10" spans="1:9" ht="17" thickBot="1" x14ac:dyDescent="0.25">
      <c r="A10" s="1" t="s">
        <v>12</v>
      </c>
      <c r="B10" s="2">
        <v>43.5</v>
      </c>
      <c r="C10" s="2"/>
      <c r="D10" s="2">
        <v>0.5</v>
      </c>
      <c r="E10" s="2">
        <v>0.5</v>
      </c>
      <c r="F10" s="2">
        <v>43.5</v>
      </c>
      <c r="G10" s="2"/>
      <c r="H10" s="2">
        <f t="shared" si="0"/>
        <v>88</v>
      </c>
      <c r="I10" s="7" t="s">
        <v>84</v>
      </c>
    </row>
    <row r="11" spans="1:9" ht="17" thickBot="1" x14ac:dyDescent="0.25">
      <c r="A11" s="1" t="s">
        <v>13</v>
      </c>
      <c r="B11" s="2" t="s">
        <v>14</v>
      </c>
      <c r="C11" s="2">
        <v>32.5</v>
      </c>
      <c r="D11" s="2">
        <v>2.5</v>
      </c>
      <c r="E11" s="2">
        <v>1</v>
      </c>
      <c r="F11" s="2">
        <v>20</v>
      </c>
      <c r="G11" s="2"/>
      <c r="H11" s="2">
        <f t="shared" si="0"/>
        <v>56</v>
      </c>
      <c r="I11" s="7" t="s">
        <v>85</v>
      </c>
    </row>
    <row r="12" spans="1:9" ht="17" thickBot="1" x14ac:dyDescent="0.25">
      <c r="A12" s="1" t="s">
        <v>15</v>
      </c>
      <c r="B12" s="2">
        <v>15.5</v>
      </c>
      <c r="C12" s="2"/>
      <c r="D12" s="2">
        <v>3</v>
      </c>
      <c r="E12" s="2">
        <v>2</v>
      </c>
      <c r="F12" s="2">
        <v>22</v>
      </c>
      <c r="G12" s="2">
        <v>18</v>
      </c>
      <c r="H12" s="2">
        <f>SUM(B12:G12)</f>
        <v>60.5</v>
      </c>
      <c r="I12" s="9" t="s">
        <v>83</v>
      </c>
    </row>
    <row r="13" spans="1:9" ht="17" thickBot="1" x14ac:dyDescent="0.25">
      <c r="A13" s="1" t="s">
        <v>16</v>
      </c>
      <c r="B13" s="2" t="s">
        <v>17</v>
      </c>
      <c r="C13" s="2">
        <v>30</v>
      </c>
      <c r="D13" s="2">
        <v>1.5</v>
      </c>
      <c r="E13" s="2"/>
      <c r="F13" s="2"/>
      <c r="G13" s="2">
        <v>19</v>
      </c>
      <c r="H13" s="2">
        <f>SUM(C13:G13)</f>
        <v>50.5</v>
      </c>
      <c r="I13" s="9" t="s">
        <v>85</v>
      </c>
    </row>
    <row r="14" spans="1:9" ht="17" thickBot="1" x14ac:dyDescent="0.25">
      <c r="A14" s="12" t="s">
        <v>18</v>
      </c>
      <c r="B14" s="13"/>
      <c r="C14" s="13"/>
      <c r="D14" s="13"/>
      <c r="E14" s="13"/>
      <c r="F14" s="13"/>
      <c r="G14" s="13"/>
      <c r="H14" s="13"/>
      <c r="I14" s="14"/>
    </row>
    <row r="15" spans="1:9" ht="17" thickBot="1" x14ac:dyDescent="0.25">
      <c r="A15" s="1" t="s">
        <v>53</v>
      </c>
      <c r="B15" s="2">
        <v>41</v>
      </c>
      <c r="C15" s="2"/>
      <c r="D15" s="2"/>
      <c r="E15" s="2"/>
      <c r="F15" s="2">
        <v>50</v>
      </c>
      <c r="G15" s="2"/>
      <c r="H15" s="2">
        <f t="shared" ref="H15:H48" si="1">SUM(B15:F15)</f>
        <v>91</v>
      </c>
      <c r="I15" s="7" t="s">
        <v>81</v>
      </c>
    </row>
    <row r="16" spans="1:9" ht="17" thickBot="1" x14ac:dyDescent="0.25">
      <c r="A16" s="1" t="s">
        <v>22</v>
      </c>
      <c r="B16" s="2" t="s">
        <v>23</v>
      </c>
      <c r="C16" s="2">
        <v>24</v>
      </c>
      <c r="D16" s="2">
        <v>1.5</v>
      </c>
      <c r="E16" s="2">
        <v>1</v>
      </c>
      <c r="F16" s="11" t="s">
        <v>88</v>
      </c>
      <c r="G16" s="2">
        <v>26</v>
      </c>
      <c r="H16" s="2">
        <f>SUM(B16:G16)</f>
        <v>52.5</v>
      </c>
      <c r="I16" s="7" t="s">
        <v>85</v>
      </c>
    </row>
    <row r="17" spans="1:9" ht="17" thickBot="1" x14ac:dyDescent="0.25">
      <c r="A17" s="1" t="s">
        <v>34</v>
      </c>
      <c r="B17" s="2">
        <v>42.5</v>
      </c>
      <c r="C17" s="2"/>
      <c r="D17" s="2">
        <v>3</v>
      </c>
      <c r="E17" s="2">
        <v>2</v>
      </c>
      <c r="F17" s="2">
        <v>46</v>
      </c>
      <c r="G17" s="2"/>
      <c r="H17" s="2">
        <f t="shared" si="1"/>
        <v>93.5</v>
      </c>
      <c r="I17" s="7" t="s">
        <v>81</v>
      </c>
    </row>
    <row r="18" spans="1:9" ht="17" thickBot="1" x14ac:dyDescent="0.25">
      <c r="A18" s="1" t="s">
        <v>62</v>
      </c>
      <c r="B18" s="2">
        <v>18.5</v>
      </c>
      <c r="C18" s="2"/>
      <c r="D18" s="2">
        <v>1.5</v>
      </c>
      <c r="E18" s="2">
        <v>0.5</v>
      </c>
      <c r="F18" s="2">
        <v>43</v>
      </c>
      <c r="G18" s="2"/>
      <c r="H18" s="2">
        <f t="shared" si="1"/>
        <v>63.5</v>
      </c>
      <c r="I18" s="7" t="s">
        <v>83</v>
      </c>
    </row>
    <row r="19" spans="1:9" ht="17" thickBot="1" x14ac:dyDescent="0.25">
      <c r="A19" s="1" t="s">
        <v>32</v>
      </c>
      <c r="B19" s="2">
        <v>41</v>
      </c>
      <c r="C19" s="2"/>
      <c r="D19" s="2">
        <v>1.5</v>
      </c>
      <c r="E19" s="2">
        <v>0.5</v>
      </c>
      <c r="F19" s="2">
        <v>48</v>
      </c>
      <c r="G19" s="2"/>
      <c r="H19" s="2">
        <f t="shared" si="1"/>
        <v>91</v>
      </c>
      <c r="I19" s="7" t="s">
        <v>81</v>
      </c>
    </row>
    <row r="20" spans="1:9" ht="17" thickBot="1" x14ac:dyDescent="0.25">
      <c r="A20" s="1" t="s">
        <v>51</v>
      </c>
      <c r="B20" s="2" t="s">
        <v>52</v>
      </c>
      <c r="C20" s="2">
        <v>6</v>
      </c>
      <c r="D20" s="2">
        <v>0.5</v>
      </c>
      <c r="E20" s="2"/>
      <c r="F20" s="2"/>
      <c r="G20" s="2"/>
      <c r="H20" s="2">
        <f t="shared" si="1"/>
        <v>6.5</v>
      </c>
      <c r="I20" s="9" t="s">
        <v>80</v>
      </c>
    </row>
    <row r="21" spans="1:9" ht="17" thickBot="1" x14ac:dyDescent="0.25">
      <c r="A21" s="1" t="s">
        <v>35</v>
      </c>
      <c r="B21" s="2">
        <v>26</v>
      </c>
      <c r="C21" s="2"/>
      <c r="D21" s="2">
        <v>1.5</v>
      </c>
      <c r="E21" s="2"/>
      <c r="F21" s="2">
        <v>15.5</v>
      </c>
      <c r="G21" s="2">
        <v>27</v>
      </c>
      <c r="H21" s="2">
        <f>SUM(B21:G21)</f>
        <v>70</v>
      </c>
      <c r="I21" s="9" t="s">
        <v>82</v>
      </c>
    </row>
    <row r="22" spans="1:9" ht="17" thickBot="1" x14ac:dyDescent="0.25">
      <c r="A22" s="1" t="s">
        <v>79</v>
      </c>
      <c r="B22" s="2"/>
      <c r="C22" s="2"/>
      <c r="D22" s="2">
        <v>1.5</v>
      </c>
      <c r="E22" s="2"/>
      <c r="F22" s="2"/>
      <c r="G22" s="2"/>
      <c r="H22" s="2">
        <f t="shared" si="1"/>
        <v>1.5</v>
      </c>
      <c r="I22" s="9" t="s">
        <v>80</v>
      </c>
    </row>
    <row r="23" spans="1:9" ht="17" thickBot="1" x14ac:dyDescent="0.25">
      <c r="A23" s="1" t="s">
        <v>41</v>
      </c>
      <c r="B23" s="2">
        <v>37.5</v>
      </c>
      <c r="C23" s="2"/>
      <c r="D23" s="2"/>
      <c r="E23" s="2">
        <v>1</v>
      </c>
      <c r="F23" s="2">
        <v>32</v>
      </c>
      <c r="G23" s="2"/>
      <c r="H23" s="2">
        <f t="shared" si="1"/>
        <v>70.5</v>
      </c>
      <c r="I23" s="7" t="s">
        <v>82</v>
      </c>
    </row>
    <row r="24" spans="1:9" ht="17" thickBot="1" x14ac:dyDescent="0.25">
      <c r="A24" s="1" t="s">
        <v>29</v>
      </c>
      <c r="B24" s="2">
        <v>37</v>
      </c>
      <c r="C24" s="2"/>
      <c r="D24" s="2">
        <v>1.5</v>
      </c>
      <c r="E24" s="2">
        <v>1</v>
      </c>
      <c r="F24" s="2">
        <v>37</v>
      </c>
      <c r="G24" s="2"/>
      <c r="H24" s="2">
        <f t="shared" si="1"/>
        <v>76.5</v>
      </c>
      <c r="I24" s="7" t="s">
        <v>82</v>
      </c>
    </row>
    <row r="25" spans="1:9" ht="17" thickBot="1" x14ac:dyDescent="0.25">
      <c r="A25" s="1" t="s">
        <v>21</v>
      </c>
      <c r="B25" s="2">
        <v>42</v>
      </c>
      <c r="C25" s="2"/>
      <c r="D25" s="2">
        <v>3</v>
      </c>
      <c r="E25" s="2">
        <v>2</v>
      </c>
      <c r="F25" s="2">
        <v>43</v>
      </c>
      <c r="G25" s="2"/>
      <c r="H25" s="2">
        <f t="shared" si="1"/>
        <v>90</v>
      </c>
      <c r="I25" s="7" t="s">
        <v>81</v>
      </c>
    </row>
    <row r="26" spans="1:9" ht="17" thickBot="1" x14ac:dyDescent="0.25">
      <c r="A26" s="1" t="s">
        <v>46</v>
      </c>
      <c r="B26" s="2">
        <v>28</v>
      </c>
      <c r="C26" s="2"/>
      <c r="D26" s="2"/>
      <c r="E26" s="2"/>
      <c r="F26" s="2">
        <v>27</v>
      </c>
      <c r="G26" s="2"/>
      <c r="H26" s="2">
        <f t="shared" si="1"/>
        <v>55</v>
      </c>
      <c r="I26" s="7" t="s">
        <v>85</v>
      </c>
    </row>
    <row r="27" spans="1:9" ht="17" thickBot="1" x14ac:dyDescent="0.25">
      <c r="A27" s="1" t="s">
        <v>33</v>
      </c>
      <c r="B27" s="2">
        <v>39</v>
      </c>
      <c r="C27" s="2"/>
      <c r="D27" s="2">
        <v>2.5</v>
      </c>
      <c r="E27" s="2"/>
      <c r="F27" s="11" t="s">
        <v>87</v>
      </c>
      <c r="G27" s="2">
        <v>39</v>
      </c>
      <c r="H27" s="2">
        <f>SUM(B27:G27)</f>
        <v>80.5</v>
      </c>
      <c r="I27" s="9" t="s">
        <v>84</v>
      </c>
    </row>
    <row r="28" spans="1:9" ht="17" thickBot="1" x14ac:dyDescent="0.25">
      <c r="A28" s="1" t="s">
        <v>78</v>
      </c>
      <c r="B28" s="2"/>
      <c r="C28" s="2"/>
      <c r="D28" s="2">
        <v>3</v>
      </c>
      <c r="E28" s="2"/>
      <c r="F28" s="2"/>
      <c r="G28" s="2">
        <v>9</v>
      </c>
      <c r="H28" s="2">
        <f>SUM(B28:G28)</f>
        <v>12</v>
      </c>
      <c r="I28" s="9" t="s">
        <v>80</v>
      </c>
    </row>
    <row r="29" spans="1:9" ht="17" thickBot="1" x14ac:dyDescent="0.25">
      <c r="A29" s="1" t="s">
        <v>56</v>
      </c>
      <c r="B29" s="2" t="s">
        <v>57</v>
      </c>
      <c r="C29" s="2"/>
      <c r="D29" s="2">
        <v>0.5</v>
      </c>
      <c r="E29" s="2"/>
      <c r="F29" s="2"/>
      <c r="G29" s="2">
        <v>6</v>
      </c>
      <c r="H29" s="2">
        <f>SUM(D29:G29)</f>
        <v>6.5</v>
      </c>
      <c r="I29" s="9" t="s">
        <v>80</v>
      </c>
    </row>
    <row r="30" spans="1:9" ht="17" thickBot="1" x14ac:dyDescent="0.25">
      <c r="A30" s="1" t="s">
        <v>24</v>
      </c>
      <c r="B30" s="2" t="s">
        <v>25</v>
      </c>
      <c r="C30" s="2">
        <v>7</v>
      </c>
      <c r="D30" s="2"/>
      <c r="E30" s="2"/>
      <c r="F30" s="2"/>
      <c r="G30" s="2"/>
      <c r="H30" s="2">
        <f t="shared" si="1"/>
        <v>7</v>
      </c>
      <c r="I30" s="9" t="s">
        <v>80</v>
      </c>
    </row>
    <row r="31" spans="1:9" ht="17" thickBot="1" x14ac:dyDescent="0.25">
      <c r="A31" s="1" t="s">
        <v>58</v>
      </c>
      <c r="B31" s="2">
        <v>39</v>
      </c>
      <c r="C31" s="2"/>
      <c r="D31" s="2">
        <v>2.5</v>
      </c>
      <c r="E31" s="2">
        <v>2</v>
      </c>
      <c r="F31" s="2">
        <v>49</v>
      </c>
      <c r="G31" s="2"/>
      <c r="H31" s="2">
        <f t="shared" si="1"/>
        <v>92.5</v>
      </c>
      <c r="I31" s="7" t="s">
        <v>81</v>
      </c>
    </row>
    <row r="32" spans="1:9" ht="17" thickBot="1" x14ac:dyDescent="0.25">
      <c r="A32" s="1" t="s">
        <v>30</v>
      </c>
      <c r="B32" s="2" t="s">
        <v>31</v>
      </c>
      <c r="C32" s="2">
        <v>34</v>
      </c>
      <c r="D32" s="2"/>
      <c r="E32" s="2"/>
      <c r="F32" s="2">
        <v>6</v>
      </c>
      <c r="G32" s="2">
        <v>22</v>
      </c>
      <c r="H32" s="2">
        <f>SUM(C32:G32)</f>
        <v>62</v>
      </c>
      <c r="I32" s="9" t="s">
        <v>83</v>
      </c>
    </row>
    <row r="33" spans="1:9" ht="17" thickBot="1" x14ac:dyDescent="0.25">
      <c r="A33" s="1" t="s">
        <v>54</v>
      </c>
      <c r="B33" s="2">
        <v>31</v>
      </c>
      <c r="C33" s="2"/>
      <c r="D33" s="2"/>
      <c r="E33" s="2"/>
      <c r="F33" s="2">
        <v>19</v>
      </c>
      <c r="G33" s="2"/>
      <c r="H33" s="2">
        <f t="shared" si="1"/>
        <v>50</v>
      </c>
      <c r="I33" s="7" t="s">
        <v>85</v>
      </c>
    </row>
    <row r="34" spans="1:9" ht="17" thickBot="1" x14ac:dyDescent="0.25">
      <c r="A34" s="1" t="s">
        <v>55</v>
      </c>
      <c r="B34" s="2">
        <v>35</v>
      </c>
      <c r="C34" s="2"/>
      <c r="D34" s="2">
        <v>1.5</v>
      </c>
      <c r="E34" s="2">
        <v>2</v>
      </c>
      <c r="F34" s="2">
        <v>35</v>
      </c>
      <c r="G34" s="2"/>
      <c r="H34" s="2">
        <f t="shared" si="1"/>
        <v>73.5</v>
      </c>
      <c r="I34" s="7" t="s">
        <v>82</v>
      </c>
    </row>
    <row r="35" spans="1:9" ht="17" thickBot="1" x14ac:dyDescent="0.25">
      <c r="A35" s="1" t="s">
        <v>60</v>
      </c>
      <c r="B35" s="2" t="s">
        <v>61</v>
      </c>
      <c r="C35" s="2">
        <v>39</v>
      </c>
      <c r="D35" s="2">
        <v>0.5</v>
      </c>
      <c r="E35" s="2">
        <v>1</v>
      </c>
      <c r="F35" s="2">
        <v>6</v>
      </c>
      <c r="G35" s="2">
        <v>25</v>
      </c>
      <c r="H35" s="2">
        <f>SUM(B35:G35)</f>
        <v>71.5</v>
      </c>
      <c r="I35" s="9" t="s">
        <v>82</v>
      </c>
    </row>
    <row r="36" spans="1:9" ht="17" thickBot="1" x14ac:dyDescent="0.25">
      <c r="A36" s="1" t="s">
        <v>59</v>
      </c>
      <c r="B36" s="2">
        <v>30</v>
      </c>
      <c r="C36" s="2"/>
      <c r="D36" s="2">
        <v>0.5</v>
      </c>
      <c r="E36" s="2"/>
      <c r="F36" s="2"/>
      <c r="G36" s="2">
        <v>30</v>
      </c>
      <c r="H36" s="2">
        <f>SUM(B36:G36)</f>
        <v>60.5</v>
      </c>
      <c r="I36" s="9" t="s">
        <v>83</v>
      </c>
    </row>
    <row r="37" spans="1:9" ht="17" thickBot="1" x14ac:dyDescent="0.25">
      <c r="A37" s="1" t="s">
        <v>45</v>
      </c>
      <c r="B37" s="2">
        <v>31.5</v>
      </c>
      <c r="C37" s="2"/>
      <c r="D37" s="2">
        <v>3</v>
      </c>
      <c r="E37" s="2">
        <v>2</v>
      </c>
      <c r="F37" s="2">
        <v>40</v>
      </c>
      <c r="G37" s="2"/>
      <c r="H37" s="2">
        <f t="shared" si="1"/>
        <v>76.5</v>
      </c>
      <c r="I37" s="7" t="s">
        <v>82</v>
      </c>
    </row>
    <row r="38" spans="1:9" ht="17" thickBot="1" x14ac:dyDescent="0.25">
      <c r="A38" s="1" t="s">
        <v>42</v>
      </c>
      <c r="B38" s="2" t="s">
        <v>43</v>
      </c>
      <c r="C38" s="2">
        <v>24</v>
      </c>
      <c r="D38" s="2">
        <v>1.5</v>
      </c>
      <c r="E38" s="2">
        <v>1</v>
      </c>
      <c r="F38" s="2">
        <v>34.5</v>
      </c>
      <c r="G38" s="2"/>
      <c r="H38" s="2">
        <f t="shared" si="1"/>
        <v>61</v>
      </c>
      <c r="I38" s="7" t="s">
        <v>83</v>
      </c>
    </row>
    <row r="39" spans="1:9" ht="17" thickBot="1" x14ac:dyDescent="0.25">
      <c r="A39" s="1" t="s">
        <v>20</v>
      </c>
      <c r="B39" s="2">
        <v>29</v>
      </c>
      <c r="C39" s="2"/>
      <c r="D39" s="2">
        <v>2.5</v>
      </c>
      <c r="E39" s="2">
        <v>2</v>
      </c>
      <c r="F39" s="2">
        <v>32</v>
      </c>
      <c r="G39" s="2"/>
      <c r="H39" s="2">
        <f t="shared" si="1"/>
        <v>65.5</v>
      </c>
      <c r="I39" s="7" t="s">
        <v>83</v>
      </c>
    </row>
    <row r="40" spans="1:9" ht="17" thickBot="1" x14ac:dyDescent="0.25">
      <c r="A40" s="1" t="s">
        <v>19</v>
      </c>
      <c r="B40" s="2">
        <v>29</v>
      </c>
      <c r="C40" s="2"/>
      <c r="D40" s="2"/>
      <c r="E40" s="2"/>
      <c r="F40" s="2">
        <v>27</v>
      </c>
      <c r="G40" s="2"/>
      <c r="H40" s="2">
        <f t="shared" si="1"/>
        <v>56</v>
      </c>
      <c r="I40" s="7" t="s">
        <v>85</v>
      </c>
    </row>
    <row r="41" spans="1:9" ht="17" thickBot="1" x14ac:dyDescent="0.25">
      <c r="A41" s="1" t="s">
        <v>49</v>
      </c>
      <c r="B41" s="2" t="s">
        <v>50</v>
      </c>
      <c r="C41" s="2">
        <v>34</v>
      </c>
      <c r="D41" s="2">
        <v>1.5</v>
      </c>
      <c r="E41" s="2"/>
      <c r="F41" s="2"/>
      <c r="G41" s="2"/>
      <c r="H41" s="2">
        <f t="shared" si="1"/>
        <v>35.5</v>
      </c>
      <c r="I41" s="9" t="s">
        <v>80</v>
      </c>
    </row>
    <row r="42" spans="1:9" ht="17" thickBot="1" x14ac:dyDescent="0.25">
      <c r="A42" s="1" t="s">
        <v>27</v>
      </c>
      <c r="B42" s="2" t="s">
        <v>28</v>
      </c>
      <c r="C42" s="2">
        <v>33</v>
      </c>
      <c r="D42" s="2">
        <v>1.5</v>
      </c>
      <c r="E42" s="2">
        <v>1</v>
      </c>
      <c r="F42" s="2">
        <v>32</v>
      </c>
      <c r="G42" s="2"/>
      <c r="H42" s="2">
        <f t="shared" si="1"/>
        <v>67.5</v>
      </c>
      <c r="I42" s="7" t="s">
        <v>83</v>
      </c>
    </row>
    <row r="43" spans="1:9" ht="17" thickBot="1" x14ac:dyDescent="0.25">
      <c r="A43" s="1" t="s">
        <v>36</v>
      </c>
      <c r="B43" s="2" t="s">
        <v>37</v>
      </c>
      <c r="C43" s="2">
        <v>16</v>
      </c>
      <c r="D43" s="2"/>
      <c r="E43" s="2"/>
      <c r="F43" s="2">
        <v>14.5</v>
      </c>
      <c r="G43" s="10" t="s">
        <v>31</v>
      </c>
      <c r="H43" s="2">
        <f t="shared" si="1"/>
        <v>30.5</v>
      </c>
      <c r="I43" s="7" t="s">
        <v>80</v>
      </c>
    </row>
    <row r="44" spans="1:9" ht="17" thickBot="1" x14ac:dyDescent="0.25">
      <c r="A44" s="1" t="s">
        <v>44</v>
      </c>
      <c r="B44" s="2">
        <v>42.5</v>
      </c>
      <c r="C44" s="2"/>
      <c r="D44" s="2">
        <v>1.5</v>
      </c>
      <c r="E44" s="2">
        <v>0.5</v>
      </c>
      <c r="F44" s="2">
        <v>47.5</v>
      </c>
      <c r="G44" s="2"/>
      <c r="H44" s="2">
        <f t="shared" si="1"/>
        <v>92</v>
      </c>
      <c r="I44" s="7" t="s">
        <v>81</v>
      </c>
    </row>
    <row r="45" spans="1:9" ht="17" thickBot="1" x14ac:dyDescent="0.25">
      <c r="A45" s="1" t="s">
        <v>40</v>
      </c>
      <c r="B45" s="2">
        <v>41</v>
      </c>
      <c r="C45" s="2"/>
      <c r="D45" s="2"/>
      <c r="E45" s="2"/>
      <c r="F45" s="2">
        <v>39</v>
      </c>
      <c r="G45" s="2"/>
      <c r="H45" s="2">
        <f t="shared" si="1"/>
        <v>80</v>
      </c>
      <c r="I45" s="7" t="s">
        <v>84</v>
      </c>
    </row>
    <row r="46" spans="1:9" ht="17" thickBot="1" x14ac:dyDescent="0.25">
      <c r="A46" s="1" t="s">
        <v>26</v>
      </c>
      <c r="B46" s="2">
        <v>34</v>
      </c>
      <c r="C46" s="2"/>
      <c r="D46" s="2">
        <v>2</v>
      </c>
      <c r="E46" s="2">
        <v>1</v>
      </c>
      <c r="F46" s="2">
        <v>27</v>
      </c>
      <c r="G46" s="2"/>
      <c r="H46" s="2">
        <f t="shared" si="1"/>
        <v>64</v>
      </c>
      <c r="I46" s="7" t="s">
        <v>83</v>
      </c>
    </row>
    <row r="47" spans="1:9" ht="17" thickBot="1" x14ac:dyDescent="0.25">
      <c r="A47" s="1" t="s">
        <v>38</v>
      </c>
      <c r="B47" s="2" t="s">
        <v>39</v>
      </c>
      <c r="C47" s="2">
        <v>41</v>
      </c>
      <c r="D47" s="2">
        <v>0.5</v>
      </c>
      <c r="E47" s="2">
        <v>0.5</v>
      </c>
      <c r="F47" s="2">
        <v>18</v>
      </c>
      <c r="G47" s="2">
        <v>36</v>
      </c>
      <c r="H47" s="2">
        <f>SUM(B47:G47)</f>
        <v>96</v>
      </c>
      <c r="I47" s="9" t="s">
        <v>81</v>
      </c>
    </row>
    <row r="48" spans="1:9" ht="17" thickBot="1" x14ac:dyDescent="0.25">
      <c r="A48" s="1" t="s">
        <v>47</v>
      </c>
      <c r="B48" s="2" t="s">
        <v>48</v>
      </c>
      <c r="C48" s="2">
        <v>40</v>
      </c>
      <c r="D48" s="2"/>
      <c r="E48" s="2">
        <v>1</v>
      </c>
      <c r="F48" s="2">
        <v>19.5</v>
      </c>
      <c r="G48" s="2"/>
      <c r="H48" s="2">
        <f t="shared" si="1"/>
        <v>60.5</v>
      </c>
      <c r="I48" s="7" t="s">
        <v>83</v>
      </c>
    </row>
    <row r="49" spans="1:9" ht="17" thickBot="1" x14ac:dyDescent="0.25">
      <c r="A49" s="12" t="s">
        <v>63</v>
      </c>
      <c r="B49" s="13"/>
      <c r="C49" s="13"/>
      <c r="D49" s="13"/>
      <c r="E49" s="13"/>
      <c r="F49" s="13"/>
      <c r="G49" s="13"/>
      <c r="H49" s="13"/>
      <c r="I49" s="14"/>
    </row>
    <row r="50" spans="1:9" ht="17" thickBot="1" x14ac:dyDescent="0.25">
      <c r="A50" s="1" t="s">
        <v>64</v>
      </c>
      <c r="B50" s="2">
        <v>43</v>
      </c>
      <c r="C50" s="2"/>
      <c r="D50" s="2">
        <v>3</v>
      </c>
      <c r="E50" s="2">
        <v>2</v>
      </c>
      <c r="F50" s="2">
        <v>47</v>
      </c>
      <c r="G50" s="2"/>
      <c r="H50" s="2">
        <f t="shared" ref="H50:H54" si="2">SUM(B50:F50)</f>
        <v>95</v>
      </c>
      <c r="I50" s="7" t="s">
        <v>81</v>
      </c>
    </row>
    <row r="51" spans="1:9" ht="17" thickBot="1" x14ac:dyDescent="0.25">
      <c r="A51" s="1" t="s">
        <v>65</v>
      </c>
      <c r="B51" s="2">
        <v>26</v>
      </c>
      <c r="C51" s="2"/>
      <c r="D51" s="2"/>
      <c r="E51" s="2"/>
      <c r="F51" s="2">
        <v>24</v>
      </c>
      <c r="G51" s="2"/>
      <c r="H51" s="2">
        <f t="shared" si="2"/>
        <v>50</v>
      </c>
      <c r="I51" s="7" t="s">
        <v>85</v>
      </c>
    </row>
    <row r="52" spans="1:9" ht="17" thickBot="1" x14ac:dyDescent="0.25">
      <c r="A52" s="1" t="s">
        <v>66</v>
      </c>
      <c r="B52" s="2">
        <v>42</v>
      </c>
      <c r="C52" s="2"/>
      <c r="D52" s="2">
        <v>1.5</v>
      </c>
      <c r="E52" s="2"/>
      <c r="F52" s="2">
        <v>36.5</v>
      </c>
      <c r="G52" s="2"/>
      <c r="H52" s="2">
        <f t="shared" si="2"/>
        <v>80</v>
      </c>
      <c r="I52" s="7" t="s">
        <v>84</v>
      </c>
    </row>
    <row r="53" spans="1:9" ht="17" thickBot="1" x14ac:dyDescent="0.25">
      <c r="A53" s="1" t="s">
        <v>67</v>
      </c>
      <c r="B53" s="2">
        <v>37.5</v>
      </c>
      <c r="C53" s="2"/>
      <c r="D53" s="2">
        <v>3</v>
      </c>
      <c r="E53" s="2"/>
      <c r="F53" s="2"/>
      <c r="G53" s="2">
        <v>34</v>
      </c>
      <c r="H53" s="2">
        <f>SUM(B53:G53)</f>
        <v>74.5</v>
      </c>
      <c r="I53" s="9" t="s">
        <v>82</v>
      </c>
    </row>
    <row r="54" spans="1:9" ht="17" thickBot="1" x14ac:dyDescent="0.25">
      <c r="A54" s="1" t="s">
        <v>68</v>
      </c>
      <c r="B54" s="2" t="s">
        <v>69</v>
      </c>
      <c r="C54" s="2">
        <v>36</v>
      </c>
      <c r="D54" s="2"/>
      <c r="E54" s="2"/>
      <c r="F54" s="2">
        <v>16.5</v>
      </c>
      <c r="G54" s="2"/>
      <c r="H54" s="2">
        <f t="shared" si="2"/>
        <v>52.5</v>
      </c>
      <c r="I54" s="7" t="s">
        <v>85</v>
      </c>
    </row>
    <row r="55" spans="1:9" ht="17" thickBot="1" x14ac:dyDescent="0.25">
      <c r="A55" s="1" t="s">
        <v>70</v>
      </c>
      <c r="B55" s="2">
        <v>41.5</v>
      </c>
      <c r="C55" s="2"/>
      <c r="D55" s="2"/>
      <c r="E55" s="2"/>
      <c r="F55" s="2"/>
      <c r="G55" s="2">
        <v>44</v>
      </c>
      <c r="H55" s="2">
        <f>SUM(B55:G55)</f>
        <v>85.5</v>
      </c>
      <c r="I55" s="9" t="s">
        <v>84</v>
      </c>
    </row>
    <row r="56" spans="1:9" ht="17" thickBot="1" x14ac:dyDescent="0.25">
      <c r="A56" s="1" t="s">
        <v>71</v>
      </c>
      <c r="B56" s="2">
        <v>21.5</v>
      </c>
      <c r="C56" s="2"/>
      <c r="D56" s="2">
        <v>3</v>
      </c>
      <c r="E56" s="2">
        <v>2</v>
      </c>
      <c r="F56" s="2">
        <v>8</v>
      </c>
      <c r="G56" s="2">
        <v>16</v>
      </c>
      <c r="H56" s="2">
        <f>SUM(B56:G56)</f>
        <v>50.5</v>
      </c>
      <c r="I56" s="9" t="s">
        <v>85</v>
      </c>
    </row>
  </sheetData>
  <sortState ref="A15:G48">
    <sortCondition ref="A15"/>
  </sortState>
  <mergeCells count="3">
    <mergeCell ref="A4:I4"/>
    <mergeCell ref="A14:I14"/>
    <mergeCell ref="A49:I49"/>
  </mergeCells>
  <pageMargins left="0.7" right="0.7" top="0.75" bottom="0.75" header="0.3" footer="0.3"/>
  <ignoredErrors>
    <ignoredError sqref="H6 H21 H35 H29 H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2020-01-16T14:43:08Z</dcterms:created>
  <dcterms:modified xsi:type="dcterms:W3CDTF">2020-01-31T07:17:33Z</dcterms:modified>
</cp:coreProperties>
</file>