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bin" ContentType="application/vnd.openxmlformats-officedocument.wordprocessingml.printerSettings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roba" sheetId="1" r:id="rId3"/>
    <sheet name="Sheet1" sheetId="2" r:id="rId4"/>
  </sheets>
</workbook>
</file>

<file path=xl/sharedStrings.xml><?xml version="1.0" encoding="utf-8"?>
<sst xmlns="http://schemas.openxmlformats.org/spreadsheetml/2006/main" uniqueCount="407">
  <si>
    <t>PRAVNI FAKULTET</t>
  </si>
  <si>
    <t>STUDIJSKI PROGRAM: PRAVNE NAUKE, studijska godina 2017/2018.</t>
  </si>
  <si>
    <t>Engleski jezik - Stručni II - PODGORICA</t>
  </si>
  <si>
    <t>ECTS kredita: 2</t>
  </si>
  <si>
    <t>r.br.</t>
  </si>
  <si>
    <t>Broj indeksa</t>
  </si>
  <si>
    <t>Vid</t>
  </si>
  <si>
    <t>Ime i prezime</t>
  </si>
  <si>
    <t xml:space="preserve">Prisustvo </t>
  </si>
  <si>
    <t xml:space="preserve">Prezentacija/esej </t>
  </si>
  <si>
    <t>Domaći</t>
  </si>
  <si>
    <t>Kolokvijum</t>
  </si>
  <si>
    <t>Završni ispit</t>
  </si>
  <si>
    <t>Ukupno</t>
  </si>
  <si>
    <t>OCJENA</t>
  </si>
  <si>
    <t>redovni rok</t>
  </si>
  <si>
    <t xml:space="preserve">popravni rok </t>
  </si>
  <si>
    <t>popravni rok</t>
  </si>
  <si>
    <t>259/2017</t>
  </si>
  <si>
    <t>S</t>
  </si>
  <si>
    <t>Đuričković Nikolina</t>
  </si>
  <si>
    <t>E</t>
  </si>
  <si>
    <t>261/2017</t>
  </si>
  <si>
    <t>Osmanović Emil</t>
  </si>
  <si>
    <t>D</t>
  </si>
  <si>
    <t>306/2017</t>
  </si>
  <si>
    <t>Đurović Bojana</t>
  </si>
  <si>
    <t xml:space="preserve"> </t>
  </si>
  <si>
    <t>126/2016</t>
  </si>
  <si>
    <t>Glomazić Jovan</t>
  </si>
  <si>
    <t>A</t>
  </si>
  <si>
    <t>243/2016</t>
  </si>
  <si>
    <t>Kaluđerović Milena</t>
  </si>
  <si>
    <t>244/2016</t>
  </si>
  <si>
    <t>Milošević Anica</t>
  </si>
  <si>
    <t>247/2016</t>
  </si>
  <si>
    <t>Vratnica Đorđe</t>
  </si>
  <si>
    <t>C</t>
  </si>
  <si>
    <t>248/2016</t>
  </si>
  <si>
    <t>Laković Nikola</t>
  </si>
  <si>
    <t>249/2016</t>
  </si>
  <si>
    <t>Đikanović Milorad</t>
  </si>
  <si>
    <t>17/</t>
  </si>
  <si>
    <t>258/2016</t>
  </si>
  <si>
    <t>Raspopović Ana</t>
  </si>
  <si>
    <t>260/2016</t>
  </si>
  <si>
    <t>Krgović Andreja</t>
  </si>
  <si>
    <t>262/2016</t>
  </si>
  <si>
    <t>Šiljak Milica</t>
  </si>
  <si>
    <t>263/2016</t>
  </si>
  <si>
    <t>Raičević Anđela</t>
  </si>
  <si>
    <t>266/2016</t>
  </si>
  <si>
    <t>Vukčević Marija</t>
  </si>
  <si>
    <t>267/2016</t>
  </si>
  <si>
    <t>Marić Marko</t>
  </si>
  <si>
    <t>269/2016</t>
  </si>
  <si>
    <t>Ivanović Nikola</t>
  </si>
  <si>
    <t>270/2016</t>
  </si>
  <si>
    <t>Vukotić Lazar</t>
  </si>
  <si>
    <t>272/2016</t>
  </si>
  <si>
    <t>Ganjola Zlatan</t>
  </si>
  <si>
    <t>301/2016</t>
  </si>
  <si>
    <t>B</t>
  </si>
  <si>
    <t>Radonjić Filip</t>
  </si>
  <si>
    <t>302/2016</t>
  </si>
  <si>
    <t>Mićanović Sara</t>
  </si>
  <si>
    <t>305/2016</t>
  </si>
  <si>
    <t>Kovačević Nemanja</t>
  </si>
  <si>
    <t>306/2016</t>
  </si>
  <si>
    <t>Dragutinović Milica</t>
  </si>
  <si>
    <t>307/2016</t>
  </si>
  <si>
    <t>Poček Natalija</t>
  </si>
  <si>
    <t>7/</t>
  </si>
  <si>
    <t>309/2016</t>
  </si>
  <si>
    <t>Nikolić Slađana</t>
  </si>
  <si>
    <t>310/2016</t>
  </si>
  <si>
    <t>Matković Sanja</t>
  </si>
  <si>
    <t>321/2016</t>
  </si>
  <si>
    <t>Mijović Aleksandar</t>
  </si>
  <si>
    <t>327/2016</t>
  </si>
  <si>
    <t>Ćalić Snežana</t>
  </si>
  <si>
    <t>328/2016</t>
  </si>
  <si>
    <t>Mitrović Andrea</t>
  </si>
  <si>
    <t>329/2016</t>
  </si>
  <si>
    <t>Sinanović Magbula</t>
  </si>
  <si>
    <t>18/</t>
  </si>
  <si>
    <t>330/2016</t>
  </si>
  <si>
    <t>Šaranović Miladin</t>
  </si>
  <si>
    <t>352/2016</t>
  </si>
  <si>
    <t>Simunović Miloš</t>
  </si>
  <si>
    <t>356/2016</t>
  </si>
  <si>
    <t>Đurković Ksenija</t>
  </si>
  <si>
    <t>361/2016</t>
  </si>
  <si>
    <t>Rot Kristijan</t>
  </si>
  <si>
    <t>362/2016</t>
  </si>
  <si>
    <t>Vujačić Marina</t>
  </si>
  <si>
    <t>399/2016</t>
  </si>
  <si>
    <t>Ristelić Anja</t>
  </si>
  <si>
    <t>412/2016</t>
  </si>
  <si>
    <t>Dendić Jovana</t>
  </si>
  <si>
    <t>417/2016</t>
  </si>
  <si>
    <t>Tomić Damjana</t>
  </si>
  <si>
    <t>421/2016</t>
  </si>
  <si>
    <t>Joksimović Miladin</t>
  </si>
  <si>
    <t>468/2016</t>
  </si>
  <si>
    <t>Miranović Miloš</t>
  </si>
  <si>
    <t>1/2015</t>
  </si>
  <si>
    <t>Jovović Milica</t>
  </si>
  <si>
    <t>32/</t>
  </si>
  <si>
    <t>3/2015</t>
  </si>
  <si>
    <t>Raković Ljubomir</t>
  </si>
  <si>
    <t>4/2015</t>
  </si>
  <si>
    <t>Murati Fjolla</t>
  </si>
  <si>
    <t>5/2015</t>
  </si>
  <si>
    <t>Saveljić Nikola</t>
  </si>
  <si>
    <t>8/2015</t>
  </si>
  <si>
    <t>Marojević Andrea</t>
  </si>
  <si>
    <t>9/2015</t>
  </si>
  <si>
    <t>Pešić Nađa</t>
  </si>
  <si>
    <t>10/2015</t>
  </si>
  <si>
    <t>Milikić Jelena</t>
  </si>
  <si>
    <t>13/2015</t>
  </si>
  <si>
    <t>Pepić Amar</t>
  </si>
  <si>
    <t>14/2015</t>
  </si>
  <si>
    <t>Tepavčević Ana</t>
  </si>
  <si>
    <t>15/2015</t>
  </si>
  <si>
    <t>Agović Bakir</t>
  </si>
  <si>
    <t>16/2015</t>
  </si>
  <si>
    <t>Radulović Marijana</t>
  </si>
  <si>
    <t>17/2015</t>
  </si>
  <si>
    <t>Vatić Omar</t>
  </si>
  <si>
    <t>18/2015</t>
  </si>
  <si>
    <t>Sinanović Balša</t>
  </si>
  <si>
    <t>19/2015</t>
  </si>
  <si>
    <t>Radonjić Bojana</t>
  </si>
  <si>
    <t>20/2015</t>
  </si>
  <si>
    <t>Vuković Filip</t>
  </si>
  <si>
    <t>21/2015</t>
  </si>
  <si>
    <t>Radulović Anja</t>
  </si>
  <si>
    <t>31,5//</t>
  </si>
  <si>
    <t>22/2015</t>
  </si>
  <si>
    <t>Kardović Dina</t>
  </si>
  <si>
    <t>35//</t>
  </si>
  <si>
    <t>23/2015</t>
  </si>
  <si>
    <t>Nedić Danica</t>
  </si>
  <si>
    <t>24/2015</t>
  </si>
  <si>
    <t>Pepić Mirsada</t>
  </si>
  <si>
    <t>26/2015</t>
  </si>
  <si>
    <t>Radunović Nikola</t>
  </si>
  <si>
    <t>18,5//</t>
  </si>
  <si>
    <t>27/2015</t>
  </si>
  <si>
    <t>Ajković Ana</t>
  </si>
  <si>
    <t>28/2015</t>
  </si>
  <si>
    <t>Milovanović Marija</t>
  </si>
  <si>
    <t>29/2015</t>
  </si>
  <si>
    <t>Jokanović Luka</t>
  </si>
  <si>
    <t>31/2015</t>
  </si>
  <si>
    <t>Đukić Tamara</t>
  </si>
  <si>
    <t>30,5//</t>
  </si>
  <si>
    <t>33/2015</t>
  </si>
  <si>
    <t>Pejović Zorana</t>
  </si>
  <si>
    <t>37/2015</t>
  </si>
  <si>
    <t>Jovanović Jovana</t>
  </si>
  <si>
    <t>38/2015</t>
  </si>
  <si>
    <t>Bogićević Jovana</t>
  </si>
  <si>
    <t>39/2015</t>
  </si>
  <si>
    <t>Tijanić Obren</t>
  </si>
  <si>
    <t>40/2015</t>
  </si>
  <si>
    <t>Krivokapić Arsenije</t>
  </si>
  <si>
    <t>16//</t>
  </si>
  <si>
    <t>41/2015</t>
  </si>
  <si>
    <t>Pejović Jelena</t>
  </si>
  <si>
    <t>42/2015</t>
  </si>
  <si>
    <t>Đurović Jelena</t>
  </si>
  <si>
    <t>44/2015</t>
  </si>
  <si>
    <t>Rosandić Jelena</t>
  </si>
  <si>
    <t>45/2015</t>
  </si>
  <si>
    <t>Milović Jovana</t>
  </si>
  <si>
    <t>46/2015</t>
  </si>
  <si>
    <t>Bubanja Danka</t>
  </si>
  <si>
    <t>20,5//</t>
  </si>
  <si>
    <t>47/2015</t>
  </si>
  <si>
    <t>Pejović Nina</t>
  </si>
  <si>
    <t>48/2015</t>
  </si>
  <si>
    <t>Ječmenica Marija</t>
  </si>
  <si>
    <t>49/2015</t>
  </si>
  <si>
    <t>Ostojić Rade</t>
  </si>
  <si>
    <t>9,5//</t>
  </si>
  <si>
    <t>50/2015</t>
  </si>
  <si>
    <t>Radović Vesna</t>
  </si>
  <si>
    <t>51/2015</t>
  </si>
  <si>
    <t>Vukmir Đorđije</t>
  </si>
  <si>
    <t>52/2015</t>
  </si>
  <si>
    <t>Ćeranić Vojislav</t>
  </si>
  <si>
    <t>53/2015</t>
  </si>
  <si>
    <t>Jukić Marija</t>
  </si>
  <si>
    <t>55/2015</t>
  </si>
  <si>
    <t>Palavrtić Azemina</t>
  </si>
  <si>
    <t>25/</t>
  </si>
  <si>
    <t>56/2015</t>
  </si>
  <si>
    <t>Vukmirović Ivana</t>
  </si>
  <si>
    <t>30.5</t>
  </si>
  <si>
    <t>57/2015</t>
  </si>
  <si>
    <t>Avdiu Adelina</t>
  </si>
  <si>
    <t>60/2015</t>
  </si>
  <si>
    <t>Radonjić Milena</t>
  </si>
  <si>
    <t>61/2015</t>
  </si>
  <si>
    <t>Popović Nikolina</t>
  </si>
  <si>
    <t>62/2015</t>
  </si>
  <si>
    <t>Mujičić Tijana</t>
  </si>
  <si>
    <t>64/2015</t>
  </si>
  <si>
    <t>Bakić Jovana</t>
  </si>
  <si>
    <t>65/2015</t>
  </si>
  <si>
    <t>Živković Anđela</t>
  </si>
  <si>
    <t>15//</t>
  </si>
  <si>
    <t>66/2015</t>
  </si>
  <si>
    <t>Višić Jelena</t>
  </si>
  <si>
    <t>68/2015</t>
  </si>
  <si>
    <t>Andrijašević Nikolina</t>
  </si>
  <si>
    <t>69/2015</t>
  </si>
  <si>
    <t>Perišić Ana</t>
  </si>
  <si>
    <t>70/2015</t>
  </si>
  <si>
    <t>Dragović Anđela</t>
  </si>
  <si>
    <t>28//</t>
  </si>
  <si>
    <t>72/2015</t>
  </si>
  <si>
    <t>Čolović Sanja</t>
  </si>
  <si>
    <t>73/2015</t>
  </si>
  <si>
    <t>Milošević Teodora</t>
  </si>
  <si>
    <t>74/2015</t>
  </si>
  <si>
    <t>Cecunjanin Belma</t>
  </si>
  <si>
    <t>76/2015</t>
  </si>
  <si>
    <t>Ojdanić Nađa</t>
  </si>
  <si>
    <t>77/2015</t>
  </si>
  <si>
    <t>Đurković Marija</t>
  </si>
  <si>
    <t>78/2015</t>
  </si>
  <si>
    <t>Šuvakić Nerma</t>
  </si>
  <si>
    <t>79/2015</t>
  </si>
  <si>
    <t>Mujević Meris</t>
  </si>
  <si>
    <t>81/2015</t>
  </si>
  <si>
    <t>Joksimović Darinka</t>
  </si>
  <si>
    <t>82/2015</t>
  </si>
  <si>
    <t>Nikolić Tamara</t>
  </si>
  <si>
    <t>84/2015</t>
  </si>
  <si>
    <t>Šuković Jelena</t>
  </si>
  <si>
    <t>86/2015</t>
  </si>
  <si>
    <t>Čvorović Mima</t>
  </si>
  <si>
    <t>87/2015</t>
  </si>
  <si>
    <t>Kovačević Iva</t>
  </si>
  <si>
    <t>15/</t>
  </si>
  <si>
    <t>88/2015</t>
  </si>
  <si>
    <t>Rakočević Miljana</t>
  </si>
  <si>
    <t>89/2015</t>
  </si>
  <si>
    <t>Stojanović Tijana</t>
  </si>
  <si>
    <t>90/2015</t>
  </si>
  <si>
    <t>Đurović Maja</t>
  </si>
  <si>
    <t>22/</t>
  </si>
  <si>
    <t>92/2015</t>
  </si>
  <si>
    <t>Jovović Jovan</t>
  </si>
  <si>
    <t>93/2015</t>
  </si>
  <si>
    <t>Radulović Dragana</t>
  </si>
  <si>
    <t>14/</t>
  </si>
  <si>
    <t>94/2015</t>
  </si>
  <si>
    <t>Živković Marija</t>
  </si>
  <si>
    <t>19//</t>
  </si>
  <si>
    <t>97/2015</t>
  </si>
  <si>
    <t>Averić Ermina</t>
  </si>
  <si>
    <t>98/2015</t>
  </si>
  <si>
    <t>Zejak Stanka</t>
  </si>
  <si>
    <t>99/2015</t>
  </si>
  <si>
    <t>Veljić Bogdan</t>
  </si>
  <si>
    <t>101/2015</t>
  </si>
  <si>
    <t>Radević Jovana</t>
  </si>
  <si>
    <t>12/</t>
  </si>
  <si>
    <t>102/2015</t>
  </si>
  <si>
    <t>Agović Lejla</t>
  </si>
  <si>
    <t>103/2015</t>
  </si>
  <si>
    <t>Tomašević Jelena</t>
  </si>
  <si>
    <t>18.5/</t>
  </si>
  <si>
    <t>106/2015</t>
  </si>
  <si>
    <t>Bratić Slavica</t>
  </si>
  <si>
    <t>107/2015</t>
  </si>
  <si>
    <t>Vučinić Ružica</t>
  </si>
  <si>
    <t>108/2015</t>
  </si>
  <si>
    <t>Vučinić Petar</t>
  </si>
  <si>
    <t>109/2015</t>
  </si>
  <si>
    <t>Asanović Pero</t>
  </si>
  <si>
    <t>110/2015</t>
  </si>
  <si>
    <t>Petrušić Dragana</t>
  </si>
  <si>
    <t>111/2015</t>
  </si>
  <si>
    <t>Tasovac Dunja</t>
  </si>
  <si>
    <t>112/2015</t>
  </si>
  <si>
    <t>Milošević Anastasija</t>
  </si>
  <si>
    <t>113/2015</t>
  </si>
  <si>
    <t>Golubović Filip</t>
  </si>
  <si>
    <t>115/2015</t>
  </si>
  <si>
    <t>Stamatović Relja</t>
  </si>
  <si>
    <t>116/2015</t>
  </si>
  <si>
    <t>Bobičić Milena</t>
  </si>
  <si>
    <t>119/2015</t>
  </si>
  <si>
    <t>Rašović Jovana</t>
  </si>
  <si>
    <t>120/2015</t>
  </si>
  <si>
    <t>Krivokapić Milica</t>
  </si>
  <si>
    <t>126/2015</t>
  </si>
  <si>
    <t>Brajković Bogdan</t>
  </si>
  <si>
    <t>128/2015</t>
  </si>
  <si>
    <t>Dačević Katarina</t>
  </si>
  <si>
    <t>33/2014</t>
  </si>
  <si>
    <t>Lutovac Tara</t>
  </si>
  <si>
    <t>49/2014</t>
  </si>
  <si>
    <t>Marniković Anđela</t>
  </si>
  <si>
    <t>52/2014</t>
  </si>
  <si>
    <t>Jovović Andrijana</t>
  </si>
  <si>
    <t>53/2014</t>
  </si>
  <si>
    <t>Dimitrovski Jovica</t>
  </si>
  <si>
    <t>54/2014</t>
  </si>
  <si>
    <t>Mijović Filip</t>
  </si>
  <si>
    <t>57/2014</t>
  </si>
  <si>
    <t>Brajović Mila</t>
  </si>
  <si>
    <t>58/2014</t>
  </si>
  <si>
    <t>Pačariz Erna</t>
  </si>
  <si>
    <t>91/2014</t>
  </si>
  <si>
    <t>Lakićević Snežana</t>
  </si>
  <si>
    <t>98/2014</t>
  </si>
  <si>
    <t>Peruničić Anđela</t>
  </si>
  <si>
    <t>103/2014</t>
  </si>
  <si>
    <t>Đokić Radomir</t>
  </si>
  <si>
    <t>29/</t>
  </si>
  <si>
    <t>105/2014</t>
  </si>
  <si>
    <t>Hasanagić Amina</t>
  </si>
  <si>
    <t>111/2014</t>
  </si>
  <si>
    <t>Kalač Edina</t>
  </si>
  <si>
    <t>123/2014</t>
  </si>
  <si>
    <t>Raković Damjan</t>
  </si>
  <si>
    <t>126/2014</t>
  </si>
  <si>
    <t>Raspopović Slaven</t>
  </si>
  <si>
    <t>127/2014</t>
  </si>
  <si>
    <t>Šćepanović Veljo</t>
  </si>
  <si>
    <t>135/2014</t>
  </si>
  <si>
    <t>Kuč Albina</t>
  </si>
  <si>
    <t>137/2014</t>
  </si>
  <si>
    <t>Pavićević Tamara</t>
  </si>
  <si>
    <t>138/2014</t>
  </si>
  <si>
    <t>Vulaš Ratka</t>
  </si>
  <si>
    <t>146/2014</t>
  </si>
  <si>
    <t>Milošević Ivana</t>
  </si>
  <si>
    <t>150/2014</t>
  </si>
  <si>
    <t>Bajčeta Radosav</t>
  </si>
  <si>
    <t>152/2014</t>
  </si>
  <si>
    <t>Bošković Blagoje</t>
  </si>
  <si>
    <t>157/2014</t>
  </si>
  <si>
    <t>Kalpačina Milica</t>
  </si>
  <si>
    <t>181/2014</t>
  </si>
  <si>
    <t>Zekić Zdenka</t>
  </si>
  <si>
    <t>197/2014</t>
  </si>
  <si>
    <t>Kljajić Anđela</t>
  </si>
  <si>
    <t>114/2013</t>
  </si>
  <si>
    <t>Burić Anja</t>
  </si>
  <si>
    <t>161/2013</t>
  </si>
  <si>
    <t>Kraljević Marina</t>
  </si>
  <si>
    <t>174/2013</t>
  </si>
  <si>
    <t>Novović Ivan</t>
  </si>
  <si>
    <t>195/2013</t>
  </si>
  <si>
    <t>Turković Đurđina</t>
  </si>
  <si>
    <t>199/2013</t>
  </si>
  <si>
    <t>Ojdanić Ilija</t>
  </si>
  <si>
    <t>163/2012</t>
  </si>
  <si>
    <t>Gruda Dragana</t>
  </si>
  <si>
    <t>186/2012</t>
  </si>
  <si>
    <t>Saičić Ilija</t>
  </si>
  <si>
    <t>250/2012</t>
  </si>
  <si>
    <t>Ćorac Natalija</t>
  </si>
  <si>
    <t>293/2012</t>
  </si>
  <si>
    <t>Đurašković Nina</t>
  </si>
  <si>
    <t>298/2012</t>
  </si>
  <si>
    <t>Dajković Gojko</t>
  </si>
  <si>
    <t>10/</t>
  </si>
  <si>
    <t>73/2011</t>
  </si>
  <si>
    <t>Durutović Dragan</t>
  </si>
  <si>
    <t>160/2011</t>
  </si>
  <si>
    <t>Radoman Vladimir</t>
  </si>
  <si>
    <t>267/2011</t>
  </si>
  <si>
    <t>Jovanović Iva</t>
  </si>
  <si>
    <t>343/2011</t>
  </si>
  <si>
    <t>Bulajić Nikola</t>
  </si>
  <si>
    <t>285/2010</t>
  </si>
  <si>
    <t>Marković Stevan</t>
  </si>
  <si>
    <t>306/2010</t>
  </si>
  <si>
    <t>Perazić Azra</t>
  </si>
  <si>
    <t>46/2009</t>
  </si>
  <si>
    <t>Kontić Dragana</t>
  </si>
  <si>
    <t>166/2009</t>
  </si>
  <si>
    <t>Pejović Vesna</t>
  </si>
  <si>
    <t>170/2009</t>
  </si>
  <si>
    <t>Mijušković Vanja</t>
  </si>
  <si>
    <t>391/2009</t>
  </si>
  <si>
    <t>Tmušić Milojka</t>
  </si>
  <si>
    <t>265/2007</t>
  </si>
  <si>
    <t>Radović Danijela</t>
  </si>
  <si>
    <t>106/2005</t>
  </si>
  <si>
    <t>Marković Mladen</t>
  </si>
  <si>
    <t>356/2003</t>
  </si>
  <si>
    <t>Roganović Sonja</t>
  </si>
  <si>
    <t>259/2001</t>
  </si>
  <si>
    <t>Spahić Irma</t>
  </si>
  <si>
    <t>NIJESU NA SPISKU</t>
  </si>
  <si>
    <t>151/2016</t>
  </si>
  <si>
    <t>Malović Stefan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</si>
</sst>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0">
    <font>
      <sz val="12"/>
      <color indexed="8"/>
      <name val="Verdana"/>
    </font>
    <font>
      <sz val="12"/>
      <color indexed="8"/>
      <name val="Verdana"/>
    </font>
    <font>
      <sz val="15"/>
      <color indexed="8"/>
      <name val="Verdana"/>
    </font>
    <font>
      <b val="1"/>
      <sz val="12"/>
      <color indexed="8"/>
      <name val="Book Antiqua Bold"/>
    </font>
    <font>
      <sz val="11"/>
      <color indexed="8"/>
      <name val="Trebuchet MS"/>
    </font>
    <font>
      <sz val="12"/>
      <color indexed="8"/>
      <name val="Book Antiqua"/>
    </font>
    <font>
      <sz val="11"/>
      <color indexed="8"/>
      <name val="Trebuchet MS Bold"/>
    </font>
    <font>
      <sz val="10"/>
      <color indexed="8"/>
      <name val="Book Antiqua"/>
    </font>
    <font>
      <sz val="11"/>
      <color indexed="8"/>
      <name val="Book Antiqua"/>
    </font>
    <font>
      <sz val="12"/>
      <color indexed="8"/>
      <name val="Trebuchet MS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3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hair">
        <color indexed="8"/>
      </top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hair">
        <color indexed="8"/>
      </bottom>
      <diagonal/>
    </border>
    <border>
      <left style="thin">
        <color indexed="1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 style="dotted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tted">
        <color indexed="12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12"/>
      </right>
      <top style="dotted">
        <color indexed="8"/>
      </top>
      <bottom style="dotted">
        <color indexed="8"/>
      </bottom>
      <diagonal/>
    </border>
    <border>
      <left style="dotted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hair">
        <color indexed="8"/>
      </right>
      <top style="dotted">
        <color indexed="12"/>
      </top>
      <bottom style="dotted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tted">
        <color indexed="8"/>
      </left>
      <right style="dotted">
        <color indexed="12"/>
      </right>
      <top style="dotted">
        <color indexed="8"/>
      </top>
      <bottom style="dotted">
        <color indexed="12"/>
      </bottom>
      <diagonal/>
    </border>
    <border>
      <left style="dotted">
        <color indexed="12"/>
      </left>
      <right style="dotted">
        <color indexed="12"/>
      </right>
      <top style="dotted">
        <color indexed="8"/>
      </top>
      <bottom style="dotted">
        <color indexed="12"/>
      </bottom>
      <diagonal/>
    </border>
    <border>
      <left style="dotted">
        <color indexed="8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8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72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top" wrapText="1"/>
    </xf>
    <xf numFmtId="1" fontId="3" fillId="2" borderId="1" applyNumberFormat="1" applyFont="1" applyFill="1" applyBorder="1" applyAlignment="1" applyProtection="0">
      <alignment horizontal="center" vertical="bottom"/>
    </xf>
    <xf numFmtId="0" fontId="3" fillId="2" borderId="2" applyNumberFormat="1" applyFont="1" applyFill="1" applyBorder="1" applyAlignment="1" applyProtection="0">
      <alignment horizontal="center" vertical="bottom"/>
    </xf>
    <xf numFmtId="1" fontId="3" fillId="2" borderId="3" applyNumberFormat="1" applyFont="1" applyFill="1" applyBorder="1" applyAlignment="1" applyProtection="0">
      <alignment horizontal="center" vertical="bottom"/>
    </xf>
    <xf numFmtId="1" fontId="3" fillId="2" borderId="4" applyNumberFormat="1" applyFont="1" applyFill="1" applyBorder="1" applyAlignment="1" applyProtection="0">
      <alignment horizontal="center" vertical="bottom"/>
    </xf>
    <xf numFmtId="1" fontId="4" fillId="3" borderId="5" applyNumberFormat="1" applyFont="1" applyFill="1" applyBorder="1" applyAlignment="1" applyProtection="0">
      <alignment vertical="bottom"/>
    </xf>
    <xf numFmtId="1" fontId="4" fillId="3" borderId="6" applyNumberFormat="1" applyFont="1" applyFill="1" applyBorder="1" applyAlignment="1" applyProtection="0">
      <alignment vertical="bottom"/>
    </xf>
    <xf numFmtId="1" fontId="4" fillId="3" borderId="7" applyNumberFormat="1" applyFont="1" applyFill="1" applyBorder="1" applyAlignment="1" applyProtection="0">
      <alignment vertical="bottom"/>
    </xf>
    <xf numFmtId="1" fontId="3" fillId="2" borderId="8" applyNumberFormat="1" applyFont="1" applyFill="1" applyBorder="1" applyAlignment="1" applyProtection="0">
      <alignment horizontal="center" vertical="bottom"/>
    </xf>
    <xf numFmtId="0" fontId="3" fillId="2" borderId="9" applyNumberFormat="1" applyFont="1" applyFill="1" applyBorder="1" applyAlignment="1" applyProtection="0">
      <alignment horizontal="center" vertical="bottom"/>
    </xf>
    <xf numFmtId="1" fontId="3" fillId="2" borderId="10" applyNumberFormat="1" applyFont="1" applyFill="1" applyBorder="1" applyAlignment="1" applyProtection="0">
      <alignment horizontal="center" vertical="bottom"/>
    </xf>
    <xf numFmtId="1" fontId="3" fillId="2" borderId="11" applyNumberFormat="1" applyFont="1" applyFill="1" applyBorder="1" applyAlignment="1" applyProtection="0">
      <alignment horizontal="center" vertical="bottom"/>
    </xf>
    <xf numFmtId="1" fontId="4" fillId="3" borderId="12" applyNumberFormat="1" applyFont="1" applyFill="1" applyBorder="1" applyAlignment="1" applyProtection="0">
      <alignment vertical="bottom"/>
    </xf>
    <xf numFmtId="1" fontId="4" fillId="3" borderId="10" applyNumberFormat="1" applyFont="1" applyFill="1" applyBorder="1" applyAlignment="1" applyProtection="0">
      <alignment vertical="bottom"/>
    </xf>
    <xf numFmtId="1" fontId="4" fillId="3" borderId="13" applyNumberFormat="1" applyFont="1" applyFill="1" applyBorder="1" applyAlignment="1" applyProtection="0">
      <alignment vertical="bottom"/>
    </xf>
    <xf numFmtId="1" fontId="3" fillId="2" borderId="8" applyNumberFormat="1" applyFont="1" applyFill="1" applyBorder="1" applyAlignment="1" applyProtection="0">
      <alignment vertical="bottom"/>
    </xf>
    <xf numFmtId="1" fontId="3" fillId="2" borderId="9" applyNumberFormat="1" applyFont="1" applyFill="1" applyBorder="1" applyAlignment="1" applyProtection="0">
      <alignment vertical="bottom"/>
    </xf>
    <xf numFmtId="1" fontId="3" fillId="2" borderId="10" applyNumberFormat="1" applyFont="1" applyFill="1" applyBorder="1" applyAlignment="1" applyProtection="0">
      <alignment vertical="bottom"/>
    </xf>
    <xf numFmtId="1" fontId="3" fillId="2" borderId="10" applyNumberFormat="1" applyFont="1" applyFill="1" applyBorder="1" applyAlignment="1" applyProtection="0">
      <alignment horizontal="left" vertical="bottom"/>
    </xf>
    <xf numFmtId="1" fontId="5" fillId="2" borderId="10" applyNumberFormat="1" applyFont="1" applyFill="1" applyBorder="1" applyAlignment="1" applyProtection="0">
      <alignment vertical="bottom"/>
    </xf>
    <xf numFmtId="1" fontId="3" fillId="2" borderId="11" applyNumberFormat="1" applyFont="1" applyFill="1" applyBorder="1" applyAlignment="1" applyProtection="0">
      <alignment vertical="bottom"/>
    </xf>
    <xf numFmtId="1" fontId="4" fillId="2" borderId="14" applyNumberFormat="1" applyFont="1" applyFill="1" applyBorder="1" applyAlignment="1" applyProtection="0">
      <alignment vertical="bottom"/>
    </xf>
    <xf numFmtId="1" fontId="4" fillId="2" borderId="15" applyNumberFormat="1" applyFont="1" applyFill="1" applyBorder="1" applyAlignment="1" applyProtection="0">
      <alignment vertical="bottom"/>
    </xf>
    <xf numFmtId="1" fontId="4" fillId="2" borderId="16" applyNumberFormat="1" applyFont="1" applyFill="1" applyBorder="1" applyAlignment="1" applyProtection="0">
      <alignment vertical="bottom"/>
    </xf>
    <xf numFmtId="1" fontId="4" fillId="2" borderId="16" applyNumberFormat="1" applyFont="1" applyFill="1" applyBorder="1" applyAlignment="1" applyProtection="0">
      <alignment horizontal="left" vertical="bottom"/>
    </xf>
    <xf numFmtId="1" fontId="6" fillId="2" borderId="16" applyNumberFormat="1" applyFont="1" applyFill="1" applyBorder="1" applyAlignment="1" applyProtection="0">
      <alignment vertical="bottom"/>
    </xf>
    <xf numFmtId="1" fontId="4" fillId="2" borderId="17" applyNumberFormat="1" applyFont="1" applyFill="1" applyBorder="1" applyAlignment="1" applyProtection="0">
      <alignment vertical="bottom"/>
    </xf>
    <xf numFmtId="0" fontId="5" fillId="2" borderId="18" applyNumberFormat="1" applyFont="1" applyFill="1" applyBorder="1" applyAlignment="1" applyProtection="0">
      <alignment horizontal="center" vertical="center" wrapText="1"/>
    </xf>
    <xf numFmtId="0" fontId="7" fillId="2" borderId="18" applyNumberFormat="1" applyFont="1" applyFill="1" applyBorder="1" applyAlignment="1" applyProtection="0">
      <alignment horizontal="center" vertical="center" wrapText="1"/>
    </xf>
    <xf numFmtId="0" fontId="8" fillId="2" borderId="18" applyNumberFormat="1" applyFont="1" applyFill="1" applyBorder="1" applyAlignment="1" applyProtection="0">
      <alignment horizontal="center" vertical="center"/>
    </xf>
    <xf numFmtId="0" fontId="8" fillId="2" borderId="18" applyNumberFormat="1" applyFont="1" applyFill="1" applyBorder="1" applyAlignment="1" applyProtection="0">
      <alignment horizontal="center" vertical="center" wrapText="1"/>
    </xf>
    <xf numFmtId="0" fontId="3" fillId="2" borderId="19" applyNumberFormat="1" applyFont="1" applyFill="1" applyBorder="1" applyAlignment="1" applyProtection="0">
      <alignment horizontal="center" vertical="bottom"/>
    </xf>
    <xf numFmtId="1" fontId="3" fillId="2" borderId="20" applyNumberFormat="1" applyFont="1" applyFill="1" applyBorder="1" applyAlignment="1" applyProtection="0">
      <alignment horizontal="center" vertical="bottom"/>
    </xf>
    <xf numFmtId="0" fontId="3" fillId="2" borderId="18" applyNumberFormat="1" applyFont="1" applyFill="1" applyBorder="1" applyAlignment="1" applyProtection="0">
      <alignment horizontal="center" vertical="center"/>
    </xf>
    <xf numFmtId="1" fontId="5" fillId="2" borderId="21" applyNumberFormat="1" applyFont="1" applyFill="1" applyBorder="1" applyAlignment="1" applyProtection="0">
      <alignment horizontal="center" vertical="center" wrapText="1"/>
    </xf>
    <xf numFmtId="1" fontId="7" fillId="2" borderId="21" applyNumberFormat="1" applyFont="1" applyFill="1" applyBorder="1" applyAlignment="1" applyProtection="0">
      <alignment horizontal="center" vertical="center" wrapText="1"/>
    </xf>
    <xf numFmtId="1" fontId="8" fillId="2" borderId="22" applyNumberFormat="1" applyFont="1" applyFill="1" applyBorder="1" applyAlignment="1" applyProtection="0">
      <alignment horizontal="center" vertical="center"/>
    </xf>
    <xf numFmtId="1" fontId="8" fillId="2" borderId="22" applyNumberFormat="1" applyFont="1" applyFill="1" applyBorder="1" applyAlignment="1" applyProtection="0">
      <alignment horizontal="center" vertical="center" wrapText="1"/>
    </xf>
    <xf numFmtId="0" fontId="5" fillId="2" borderId="23" applyNumberFormat="1" applyFont="1" applyFill="1" applyBorder="1" applyAlignment="1" applyProtection="0">
      <alignment horizontal="center" vertical="center" wrapText="1"/>
    </xf>
    <xf numFmtId="0" fontId="8" fillId="2" borderId="23" applyNumberFormat="1" applyFont="1" applyFill="1" applyBorder="1" applyAlignment="1" applyProtection="0">
      <alignment horizontal="center" vertical="center" wrapText="1"/>
    </xf>
    <xf numFmtId="1" fontId="5" fillId="2" borderId="22" applyNumberFormat="1" applyFont="1" applyFill="1" applyBorder="1" applyAlignment="1" applyProtection="0">
      <alignment horizontal="center" vertical="center" wrapText="1"/>
    </xf>
    <xf numFmtId="1" fontId="3" fillId="2" borderId="24" applyNumberFormat="1" applyFont="1" applyFill="1" applyBorder="1" applyAlignment="1" applyProtection="0">
      <alignment horizontal="center" vertical="center"/>
    </xf>
    <xf numFmtId="0" fontId="4" borderId="25" applyNumberFormat="1" applyFont="1" applyFill="0" applyBorder="1" applyAlignment="1" applyProtection="0">
      <alignment vertical="bottom"/>
    </xf>
    <xf numFmtId="0" fontId="4" borderId="26" applyNumberFormat="1" applyFont="1" applyFill="0" applyBorder="1" applyAlignment="1" applyProtection="0">
      <alignment vertical="bottom"/>
    </xf>
    <xf numFmtId="1" fontId="5" borderId="27" applyNumberFormat="1" applyFont="1" applyFill="0" applyBorder="1" applyAlignment="1" applyProtection="0">
      <alignment horizontal="center" vertical="bottom"/>
    </xf>
    <xf numFmtId="1" fontId="5" fillId="3" borderId="27" applyNumberFormat="1" applyFont="1" applyFill="1" applyBorder="1" applyAlignment="1" applyProtection="0">
      <alignment horizontal="center" vertical="bottom"/>
    </xf>
    <xf numFmtId="1" fontId="3" fillId="3" borderId="27" applyNumberFormat="1" applyFont="1" applyFill="1" applyBorder="1" applyAlignment="1" applyProtection="0">
      <alignment horizontal="center" vertical="bottom"/>
    </xf>
    <xf numFmtId="1" fontId="3" fillId="4" borderId="27" applyNumberFormat="1" applyFont="1" applyFill="1" applyBorder="1" applyAlignment="1" applyProtection="0">
      <alignment horizontal="center" vertical="bottom"/>
    </xf>
    <xf numFmtId="1" fontId="3" borderId="27" applyNumberFormat="1" applyFont="1" applyFill="0" applyBorder="1" applyAlignment="1" applyProtection="0">
      <alignment horizontal="center" vertical="bottom"/>
    </xf>
    <xf numFmtId="0" fontId="3" fillId="5" borderId="28" applyNumberFormat="1" applyFont="1" applyFill="1" applyBorder="1" applyAlignment="1" applyProtection="0">
      <alignment horizontal="center" vertical="bottom"/>
    </xf>
    <xf numFmtId="0" fontId="3" fillId="6" borderId="29" applyNumberFormat="1" applyFont="1" applyFill="1" applyBorder="1" applyAlignment="1" applyProtection="0">
      <alignment horizontal="center" vertical="center"/>
    </xf>
    <xf numFmtId="1" fontId="5" fillId="3" borderId="12" applyNumberFormat="1" applyFont="1" applyFill="1" applyBorder="1" applyAlignment="1" applyProtection="0">
      <alignment vertical="bottom"/>
    </xf>
    <xf numFmtId="1" fontId="5" fillId="3" borderId="10" applyNumberFormat="1" applyFont="1" applyFill="1" applyBorder="1" applyAlignment="1" applyProtection="0">
      <alignment vertical="bottom"/>
    </xf>
    <xf numFmtId="1" fontId="5" fillId="3" borderId="13" applyNumberFormat="1" applyFont="1" applyFill="1" applyBorder="1" applyAlignment="1" applyProtection="0">
      <alignment vertical="bottom"/>
    </xf>
    <xf numFmtId="0" fontId="3" fillId="3" borderId="27" applyNumberFormat="1" applyFont="1" applyFill="1" applyBorder="1" applyAlignment="1" applyProtection="0">
      <alignment horizontal="center" vertical="bottom"/>
    </xf>
    <xf numFmtId="1" fontId="9" fillId="3" borderId="10" applyNumberFormat="1" applyFont="1" applyFill="1" applyBorder="1" applyAlignment="1" applyProtection="0">
      <alignment vertical="bottom"/>
    </xf>
    <xf numFmtId="1" fontId="9" fillId="3" borderId="13" applyNumberFormat="1" applyFont="1" applyFill="1" applyBorder="1" applyAlignment="1" applyProtection="0">
      <alignment vertical="bottom"/>
    </xf>
    <xf numFmtId="0" fontId="5" fillId="3" borderId="27" applyNumberFormat="1" applyFont="1" applyFill="1" applyBorder="1" applyAlignment="1" applyProtection="0">
      <alignment horizontal="center" vertical="bottom"/>
    </xf>
    <xf numFmtId="59" fontId="5" fillId="3" borderId="27" applyNumberFormat="1" applyFont="1" applyFill="1" applyBorder="1" applyAlignment="1" applyProtection="0">
      <alignment horizontal="center" vertical="bottom"/>
    </xf>
    <xf numFmtId="1" fontId="4" borderId="25" applyNumberFormat="1" applyFont="1" applyFill="0" applyBorder="1" applyAlignment="1" applyProtection="0">
      <alignment vertical="bottom"/>
    </xf>
    <xf numFmtId="1" fontId="5" fillId="3" borderId="30" applyNumberFormat="1" applyFont="1" applyFill="1" applyBorder="1" applyAlignment="1" applyProtection="0">
      <alignment vertical="bottom"/>
    </xf>
    <xf numFmtId="1" fontId="5" fillId="3" borderId="31" applyNumberFormat="1" applyFont="1" applyFill="1" applyBorder="1" applyAlignment="1" applyProtection="0">
      <alignment vertical="bottom"/>
    </xf>
    <xf numFmtId="1" fontId="5" fillId="3" borderId="32" applyNumberFormat="1" applyFont="1" applyFill="1" applyBorder="1" applyAlignment="1" applyProtection="0">
      <alignment vertical="bottom"/>
    </xf>
    <xf numFmtId="1" fontId="5" fillId="3" borderId="27" applyNumberFormat="1" applyFont="1" applyFill="1" applyBorder="1" applyAlignment="1" applyProtection="0">
      <alignment vertical="bottom"/>
    </xf>
    <xf numFmtId="0" fontId="5" fillId="3" borderId="27" applyNumberFormat="1" applyFont="1" applyFill="1" applyBorder="1" applyAlignment="1" applyProtection="0">
      <alignment vertical="bottom"/>
    </xf>
    <xf numFmtId="0" fontId="5" fillId="3" borderId="32" applyNumberFormat="1" applyFont="1" applyFill="1" applyBorder="1" applyAlignment="1" applyProtection="0">
      <alignment vertical="bottom"/>
    </xf>
    <xf numFmtId="1" fontId="4" fillId="3" borderId="33" applyNumberFormat="1" applyFont="1" applyFill="1" applyBorder="1" applyAlignment="1" applyProtection="0">
      <alignment vertical="bottom"/>
    </xf>
    <xf numFmtId="1" fontId="4" fillId="3" borderId="34" applyNumberFormat="1" applyFont="1" applyFill="1" applyBorder="1" applyAlignment="1" applyProtection="0">
      <alignment vertical="bottom"/>
    </xf>
    <xf numFmtId="1" fontId="4" fillId="3" borderId="35" applyNumberFormat="1" applyFont="1" applyFill="1" applyBorder="1" applyAlignment="1" applyProtection="0">
      <alignment vertical="bottom"/>
    </xf>
    <xf numFmtId="0" fontId="1" applyNumberFormat="1" applyFont="1" applyFill="0" applyBorder="0" applyAlignment="1" applyProtection="0">
      <alignment vertical="top" wrapText="1"/>
    </xf>
    <xf numFmtId="1" fontId="4" borderId="36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b6ca"/>
      <rgbColor rgb="ffaaaaaa"/>
      <rgbColor rgb="ffffffff"/>
      <rgbColor rgb="ff515151"/>
      <rgbColor rgb="ff33ffaa"/>
      <rgbColor rgb="ffc0c0c0"/>
      <rgbColor rgb="ff33cccc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worksheet" Target="worksheets/sheet.xml"/><Relationship Id="rId4" Type="http://schemas.openxmlformats.org/officeDocument/2006/relationships/worksheet" Target="worksheets/sheet1.xml"/></Relationships>

</file>

<file path=xl/worksheets/sheet.xml><?xml version="1.0" encoding="utf-8"?>
<worksheet xmlns:r="http://schemas.openxmlformats.org/officeDocument/2006/relationships" xmlns="http://schemas.openxmlformats.org/spreadsheetml/2006/main">
  <dimension ref="A1:R204"/>
  <sheetViews>
    <sheetView workbookViewId="0" showGridLines="0" defaultGridColor="1"/>
  </sheetViews>
  <sheetFormatPr defaultColWidth="6.625" defaultRowHeight="15" customHeight="1" outlineLevelRow="0" outlineLevelCol="0"/>
  <cols>
    <col min="1" max="1" width="3.375" style="1" customWidth="1"/>
    <col min="2" max="2" width="6.75" style="1" customWidth="1"/>
    <col min="3" max="3" width="3.25" style="1" customWidth="1"/>
    <col min="4" max="4" width="16" style="1" customWidth="1"/>
    <col min="5" max="5" width="7.875" style="1" customWidth="1"/>
    <col min="6" max="6" width="9.125" style="1" customWidth="1"/>
    <col min="7" max="7" width="7.375" style="1" customWidth="1"/>
    <col min="8" max="8" width="8.5" style="1" customWidth="1"/>
    <col min="9" max="9" width="7.625" style="1" customWidth="1"/>
    <col min="10" max="10" width="8.625" style="1" customWidth="1"/>
    <col min="11" max="11" width="8.125" style="1" customWidth="1"/>
    <col min="12" max="12" width="8.25" style="1" customWidth="1"/>
    <col min="13" max="13" width="7.875" style="1" customWidth="1"/>
    <col min="14" max="14" width="2.75" style="1" customWidth="1"/>
    <col min="15" max="15" width="6.625" style="1" customWidth="1"/>
    <col min="16" max="16" width="6.625" style="1" customWidth="1"/>
    <col min="17" max="17" width="6.625" style="1" customWidth="1"/>
    <col min="18" max="18" width="6.625" style="1" customWidth="1"/>
    <col min="19" max="256" width="6.625" style="1" customWidth="1"/>
  </cols>
  <sheetData>
    <row r="1" ht="18.5" customHeight="1">
      <c r="A1" s="2"/>
      <c r="B1" t="s" s="3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7"/>
      <c r="P1" s="7"/>
      <c r="Q1" s="7"/>
      <c r="R1" s="8"/>
    </row>
    <row r="2" ht="18" customHeight="1">
      <c r="A2" s="9"/>
      <c r="B2" t="s" s="10">
        <v>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  <c r="N2" s="13"/>
      <c r="O2" s="14"/>
      <c r="P2" s="14"/>
      <c r="Q2" s="14"/>
      <c r="R2" s="15"/>
    </row>
    <row r="3" ht="18" customHeight="1">
      <c r="A3" s="16"/>
      <c r="B3" s="17"/>
      <c r="C3" s="18"/>
      <c r="D3" s="19"/>
      <c r="E3" s="18"/>
      <c r="F3" s="18"/>
      <c r="G3" s="20"/>
      <c r="H3" s="18"/>
      <c r="I3" s="18"/>
      <c r="J3" s="18"/>
      <c r="K3" s="18"/>
      <c r="L3" s="18"/>
      <c r="M3" s="21"/>
      <c r="N3" s="13"/>
      <c r="O3" s="14"/>
      <c r="P3" s="14"/>
      <c r="Q3" s="14"/>
      <c r="R3" s="15"/>
    </row>
    <row r="4" ht="18" customHeight="1">
      <c r="A4" s="9"/>
      <c r="B4" t="s" s="10">
        <v>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2"/>
      <c r="N4" s="13"/>
      <c r="O4" s="14"/>
      <c r="P4" s="14"/>
      <c r="Q4" s="14"/>
      <c r="R4" s="15"/>
    </row>
    <row r="5" ht="18" customHeight="1">
      <c r="A5" s="9"/>
      <c r="B5" t="s" s="10">
        <v>3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  <c r="N5" s="13"/>
      <c r="O5" s="14"/>
      <c r="P5" s="14"/>
      <c r="Q5" s="14"/>
      <c r="R5" s="15"/>
    </row>
    <row r="6" ht="16.5" customHeight="1">
      <c r="A6" s="22"/>
      <c r="B6" s="23"/>
      <c r="C6" s="24"/>
      <c r="D6" s="25"/>
      <c r="E6" s="24"/>
      <c r="F6" s="24"/>
      <c r="G6" s="24"/>
      <c r="H6" s="24"/>
      <c r="I6" s="26"/>
      <c r="J6" s="24"/>
      <c r="K6" s="24"/>
      <c r="L6" s="24"/>
      <c r="M6" s="27"/>
      <c r="N6" s="13"/>
      <c r="O6" s="14"/>
      <c r="P6" s="14"/>
      <c r="Q6" s="14"/>
      <c r="R6" s="15"/>
    </row>
    <row r="7" ht="32.25" customHeight="1">
      <c r="A7" t="s" s="28">
        <v>4</v>
      </c>
      <c r="B7" t="s" s="28">
        <v>5</v>
      </c>
      <c r="C7" t="s" s="29">
        <v>6</v>
      </c>
      <c r="D7" t="s" s="28">
        <v>7</v>
      </c>
      <c r="E7" t="s" s="30">
        <v>8</v>
      </c>
      <c r="F7" t="s" s="30">
        <v>9</v>
      </c>
      <c r="G7" t="s" s="31">
        <v>10</v>
      </c>
      <c r="H7" t="s" s="32">
        <v>11</v>
      </c>
      <c r="I7" s="33"/>
      <c r="J7" t="s" s="32">
        <v>12</v>
      </c>
      <c r="K7" s="33"/>
      <c r="L7" t="s" s="28">
        <v>13</v>
      </c>
      <c r="M7" t="s" s="34">
        <v>14</v>
      </c>
      <c r="N7" s="13"/>
      <c r="O7" s="14"/>
      <c r="P7" s="14"/>
      <c r="Q7" s="14"/>
      <c r="R7" s="15"/>
    </row>
    <row r="8" ht="34.5" customHeight="1">
      <c r="A8" s="35"/>
      <c r="B8" s="35"/>
      <c r="C8" s="36"/>
      <c r="D8" s="35"/>
      <c r="E8" s="37"/>
      <c r="F8" s="37"/>
      <c r="G8" s="38"/>
      <c r="H8" t="s" s="39">
        <v>15</v>
      </c>
      <c r="I8" t="s" s="40">
        <v>16</v>
      </c>
      <c r="J8" t="s" s="39">
        <v>15</v>
      </c>
      <c r="K8" t="s" s="39">
        <v>17</v>
      </c>
      <c r="L8" s="41"/>
      <c r="M8" s="42"/>
      <c r="N8" s="13"/>
      <c r="O8" s="14"/>
      <c r="P8" s="14"/>
      <c r="Q8" s="14"/>
      <c r="R8" s="15"/>
    </row>
    <row r="9" ht="19" customHeight="1">
      <c r="A9" s="43">
        <v>1</v>
      </c>
      <c r="B9" t="s" s="43">
        <v>18</v>
      </c>
      <c r="C9" t="s" s="43">
        <v>19</v>
      </c>
      <c r="D9" t="s" s="44">
        <v>20</v>
      </c>
      <c r="E9" s="45">
        <v>3</v>
      </c>
      <c r="F9" s="46"/>
      <c r="G9" s="45"/>
      <c r="H9" s="47">
        <v>22</v>
      </c>
      <c r="I9" s="46"/>
      <c r="J9" s="48">
        <v>25</v>
      </c>
      <c r="K9" s="49"/>
      <c r="L9" s="50">
        <f>SUM($E$9:$K$9)</f>
        <v>50</v>
      </c>
      <c r="M9" t="s" s="51">
        <f>LOOKUP(L9,{0,1,50,60,70,80,90},{" ","","E","D","C","B","A"})</f>
        <v>21</v>
      </c>
      <c r="N9" s="52"/>
      <c r="O9" s="53"/>
      <c r="P9" s="53"/>
      <c r="Q9" s="53"/>
      <c r="R9" s="54"/>
    </row>
    <row r="10" ht="19" customHeight="1">
      <c r="A10" s="43">
        <v>2</v>
      </c>
      <c r="B10" t="s" s="43">
        <v>22</v>
      </c>
      <c r="C10" t="s" s="43">
        <v>19</v>
      </c>
      <c r="D10" t="s" s="44">
        <v>23</v>
      </c>
      <c r="E10" s="45"/>
      <c r="F10" s="46"/>
      <c r="G10" s="45"/>
      <c r="H10" s="47">
        <v>27</v>
      </c>
      <c r="I10" s="46"/>
      <c r="J10" s="48">
        <v>39</v>
      </c>
      <c r="K10" s="49"/>
      <c r="L10" s="50">
        <f>SUM($E$10:$K$10)</f>
        <v>66</v>
      </c>
      <c r="M10" t="s" s="51">
        <f>LOOKUP(L10,{0,1,50,60,70,80,90},{" ","","E","D","C","B","A"})</f>
        <v>24</v>
      </c>
      <c r="N10" s="13"/>
      <c r="O10" s="53"/>
      <c r="P10" s="53"/>
      <c r="Q10" s="53"/>
      <c r="R10" s="54"/>
    </row>
    <row r="11" ht="19" customHeight="1">
      <c r="A11" s="43">
        <v>3</v>
      </c>
      <c r="B11" t="s" s="43">
        <v>25</v>
      </c>
      <c r="C11" t="s" s="43">
        <v>19</v>
      </c>
      <c r="D11" t="s" s="44">
        <v>26</v>
      </c>
      <c r="E11" s="45"/>
      <c r="F11" s="46"/>
      <c r="G11" s="45"/>
      <c r="H11" s="47"/>
      <c r="I11" s="46"/>
      <c r="J11" s="48"/>
      <c r="K11" s="49"/>
      <c r="L11" s="50">
        <f>SUM($E$11:$K$11)</f>
        <v>0</v>
      </c>
      <c r="M11" t="s" s="51">
        <f>LOOKUP(L11,{0,1,50,60,70,80,90},{" ","","E","D","C","B","A"})</f>
        <v>27</v>
      </c>
      <c r="N11" s="13"/>
      <c r="O11" s="53"/>
      <c r="P11" s="53"/>
      <c r="Q11" s="53"/>
      <c r="R11" s="54"/>
    </row>
    <row r="12" ht="19" customHeight="1">
      <c r="A12" s="43">
        <v>4</v>
      </c>
      <c r="B12" t="s" s="43">
        <v>28</v>
      </c>
      <c r="C12" t="s" s="43">
        <v>19</v>
      </c>
      <c r="D12" t="s" s="44">
        <v>29</v>
      </c>
      <c r="E12" s="45">
        <v>1</v>
      </c>
      <c r="F12" s="46"/>
      <c r="G12" s="45">
        <v>4</v>
      </c>
      <c r="H12" s="47">
        <v>37</v>
      </c>
      <c r="I12" s="46"/>
      <c r="J12" s="48">
        <v>48</v>
      </c>
      <c r="K12" s="49"/>
      <c r="L12" s="50">
        <f>SUM($E$12:$K$12)</f>
        <v>90</v>
      </c>
      <c r="M12" t="s" s="51">
        <f>LOOKUP(L12,{0,1,50,60,70,80,90},{" ","","E","D","C","B","A"})</f>
        <v>30</v>
      </c>
      <c r="N12" s="13"/>
      <c r="O12" s="53"/>
      <c r="P12" s="53"/>
      <c r="Q12" s="53"/>
      <c r="R12" s="54"/>
    </row>
    <row r="13" ht="19" customHeight="1">
      <c r="A13" s="43">
        <v>5</v>
      </c>
      <c r="B13" t="s" s="43">
        <v>31</v>
      </c>
      <c r="C13" t="s" s="43">
        <v>19</v>
      </c>
      <c r="D13" t="s" s="44">
        <v>32</v>
      </c>
      <c r="E13" s="45"/>
      <c r="F13" s="46"/>
      <c r="G13" s="45">
        <v>4</v>
      </c>
      <c r="H13" s="47">
        <v>16</v>
      </c>
      <c r="I13" s="46"/>
      <c r="J13" s="48">
        <v>23</v>
      </c>
      <c r="K13" s="49"/>
      <c r="L13" s="50">
        <f>SUM($E$13:$K$13)</f>
        <v>43</v>
      </c>
      <c r="M13" t="s" s="51">
        <f>LOOKUP(L13,{0,1,50,60,70,80,90},{" ","","E","D","C","B","A"})</f>
      </c>
      <c r="N13" s="13"/>
      <c r="O13" s="53"/>
      <c r="P13" s="53"/>
      <c r="Q13" s="53"/>
      <c r="R13" s="54"/>
    </row>
    <row r="14" ht="19" customHeight="1">
      <c r="A14" s="43">
        <v>6</v>
      </c>
      <c r="B14" t="s" s="43">
        <v>33</v>
      </c>
      <c r="C14" t="s" s="43">
        <v>19</v>
      </c>
      <c r="D14" t="s" s="44">
        <v>34</v>
      </c>
      <c r="E14" s="45"/>
      <c r="F14" s="46"/>
      <c r="G14" s="45">
        <v>4</v>
      </c>
      <c r="H14" s="47">
        <v>26</v>
      </c>
      <c r="I14" s="46"/>
      <c r="J14" s="48">
        <v>30</v>
      </c>
      <c r="K14" s="49"/>
      <c r="L14" s="50">
        <f>SUM($E$14:$K$14)</f>
        <v>60</v>
      </c>
      <c r="M14" t="s" s="51">
        <f>LOOKUP(L14,{0,1,50,60,70,80,90},{" ","","E","D","C","B","A"})</f>
        <v>24</v>
      </c>
      <c r="N14" s="13"/>
      <c r="O14" s="53"/>
      <c r="P14" s="53"/>
      <c r="Q14" s="53"/>
      <c r="R14" s="54"/>
    </row>
    <row r="15" ht="19" customHeight="1">
      <c r="A15" s="43">
        <v>7</v>
      </c>
      <c r="B15" t="s" s="43">
        <v>35</v>
      </c>
      <c r="C15" t="s" s="43">
        <v>19</v>
      </c>
      <c r="D15" t="s" s="44">
        <v>36</v>
      </c>
      <c r="E15" s="45"/>
      <c r="F15" s="46"/>
      <c r="G15" s="45"/>
      <c r="H15" s="47">
        <v>31</v>
      </c>
      <c r="I15" s="46"/>
      <c r="J15" s="48">
        <v>44</v>
      </c>
      <c r="K15" s="49"/>
      <c r="L15" s="50">
        <f>SUM($E$15:$K$15)</f>
        <v>75</v>
      </c>
      <c r="M15" t="s" s="51">
        <f>LOOKUP(L15,{0,1,50,60,70,80,90},{" ","","E","D","C","B","A"})</f>
        <v>37</v>
      </c>
      <c r="N15" s="13"/>
      <c r="O15" s="53"/>
      <c r="P15" s="53"/>
      <c r="Q15" s="53"/>
      <c r="R15" s="54"/>
    </row>
    <row r="16" ht="19" customHeight="1">
      <c r="A16" s="43">
        <v>8</v>
      </c>
      <c r="B16" t="s" s="43">
        <v>38</v>
      </c>
      <c r="C16" t="s" s="43">
        <v>19</v>
      </c>
      <c r="D16" t="s" s="44">
        <v>39</v>
      </c>
      <c r="E16" s="45">
        <v>1</v>
      </c>
      <c r="F16" s="46"/>
      <c r="G16" s="45"/>
      <c r="H16" s="47"/>
      <c r="I16" s="46">
        <v>9</v>
      </c>
      <c r="J16" s="48">
        <v>4</v>
      </c>
      <c r="K16" s="49"/>
      <c r="L16" s="50">
        <f>SUM($E$16:$K$16)</f>
        <v>14</v>
      </c>
      <c r="M16" t="s" s="51">
        <f>LOOKUP(L16,{0,1,50,60,70,80,90},{" ","","E","D","C","B","A"})</f>
      </c>
      <c r="N16" s="13"/>
      <c r="O16" s="53"/>
      <c r="P16" s="53"/>
      <c r="Q16" s="53"/>
      <c r="R16" s="54"/>
    </row>
    <row r="17" ht="19" customHeight="1">
      <c r="A17" s="43">
        <v>9</v>
      </c>
      <c r="B17" t="s" s="43">
        <v>40</v>
      </c>
      <c r="C17" t="s" s="43">
        <v>19</v>
      </c>
      <c r="D17" t="s" s="44">
        <v>41</v>
      </c>
      <c r="E17" s="45">
        <v>1</v>
      </c>
      <c r="F17" s="46"/>
      <c r="G17" s="45"/>
      <c r="H17" t="s" s="55">
        <v>42</v>
      </c>
      <c r="I17" s="46">
        <v>18</v>
      </c>
      <c r="J17" s="48">
        <v>19</v>
      </c>
      <c r="K17" s="49"/>
      <c r="L17" s="50">
        <f>SUM($E$17:$K$17)</f>
        <v>38</v>
      </c>
      <c r="M17" t="s" s="51">
        <f>LOOKUP(L17,{0,1,50,60,70,80,90},{" ","","E","D","C","B","A"})</f>
      </c>
      <c r="N17" s="13"/>
      <c r="O17" s="56"/>
      <c r="P17" s="56"/>
      <c r="Q17" s="56"/>
      <c r="R17" s="57"/>
    </row>
    <row r="18" ht="19" customHeight="1">
      <c r="A18" s="43">
        <v>10</v>
      </c>
      <c r="B18" t="s" s="43">
        <v>43</v>
      </c>
      <c r="C18" t="s" s="43">
        <v>19</v>
      </c>
      <c r="D18" t="s" s="44">
        <v>44</v>
      </c>
      <c r="E18" s="45">
        <v>1</v>
      </c>
      <c r="F18" s="46"/>
      <c r="G18" s="45">
        <v>4</v>
      </c>
      <c r="H18" s="47">
        <v>24</v>
      </c>
      <c r="I18" s="46"/>
      <c r="J18" s="48">
        <v>29</v>
      </c>
      <c r="K18" s="49"/>
      <c r="L18" s="50">
        <f>SUM($E$18:$K$18)</f>
        <v>58</v>
      </c>
      <c r="M18" t="s" s="51">
        <f>LOOKUP(L18,{0,1,50,60,70,80,90},{" ","","E","D","C","B","A"})</f>
        <v>21</v>
      </c>
      <c r="N18" s="13"/>
      <c r="O18" s="56"/>
      <c r="P18" s="56"/>
      <c r="Q18" s="56"/>
      <c r="R18" s="57"/>
    </row>
    <row r="19" ht="19" customHeight="1">
      <c r="A19" s="43">
        <v>11</v>
      </c>
      <c r="B19" t="s" s="43">
        <v>45</v>
      </c>
      <c r="C19" t="s" s="43">
        <v>19</v>
      </c>
      <c r="D19" t="s" s="44">
        <v>46</v>
      </c>
      <c r="E19" s="45"/>
      <c r="F19" s="46"/>
      <c r="G19" s="45"/>
      <c r="H19" s="47"/>
      <c r="I19" s="46">
        <v>16</v>
      </c>
      <c r="J19" s="48"/>
      <c r="K19" s="49"/>
      <c r="L19" s="50">
        <f>SUM($E$19:$K$19)</f>
        <v>16</v>
      </c>
      <c r="M19" t="s" s="51">
        <f>LOOKUP(L19,{0,1,50,60,70,80,90},{" ","","E","D","C","B","A"})</f>
      </c>
      <c r="N19" s="13"/>
      <c r="O19" s="56"/>
      <c r="P19" s="56"/>
      <c r="Q19" s="56"/>
      <c r="R19" s="57"/>
    </row>
    <row r="20" ht="19" customHeight="1">
      <c r="A20" s="43">
        <v>12</v>
      </c>
      <c r="B20" t="s" s="43">
        <v>47</v>
      </c>
      <c r="C20" t="s" s="43">
        <v>19</v>
      </c>
      <c r="D20" t="s" s="44">
        <v>48</v>
      </c>
      <c r="E20" s="45">
        <v>1</v>
      </c>
      <c r="F20" s="46"/>
      <c r="G20" s="45"/>
      <c r="H20" s="47">
        <v>17</v>
      </c>
      <c r="I20" s="46"/>
      <c r="J20" s="48">
        <v>26</v>
      </c>
      <c r="K20" s="49"/>
      <c r="L20" s="50">
        <f>SUM($E$20:$K$20)</f>
        <v>44</v>
      </c>
      <c r="M20" t="s" s="51">
        <f>LOOKUP(L20,{0,1,50,60,70,80,90},{" ","","E","D","C","B","A"})</f>
      </c>
      <c r="N20" s="13"/>
      <c r="O20" s="56"/>
      <c r="P20" s="56"/>
      <c r="Q20" s="56"/>
      <c r="R20" s="57"/>
    </row>
    <row r="21" ht="19" customHeight="1">
      <c r="A21" s="43">
        <v>13</v>
      </c>
      <c r="B21" t="s" s="43">
        <v>49</v>
      </c>
      <c r="C21" t="s" s="43">
        <v>19</v>
      </c>
      <c r="D21" t="s" s="44">
        <v>50</v>
      </c>
      <c r="E21" s="45"/>
      <c r="F21" s="46"/>
      <c r="G21" s="45"/>
      <c r="H21" s="47"/>
      <c r="I21" s="46">
        <v>18</v>
      </c>
      <c r="J21" s="48"/>
      <c r="K21" s="49"/>
      <c r="L21" s="50">
        <f>SUM($E$21:$K$21)</f>
        <v>18</v>
      </c>
      <c r="M21" t="s" s="51">
        <f>LOOKUP(L21,{0,1,50,60,70,80,90},{" ","","E","D","C","B","A"})</f>
      </c>
      <c r="N21" s="13"/>
      <c r="O21" s="14"/>
      <c r="P21" s="14"/>
      <c r="Q21" s="14"/>
      <c r="R21" s="15"/>
    </row>
    <row r="22" ht="19" customHeight="1">
      <c r="A22" s="43">
        <v>14</v>
      </c>
      <c r="B22" t="s" s="43">
        <v>51</v>
      </c>
      <c r="C22" t="s" s="43">
        <v>19</v>
      </c>
      <c r="D22" t="s" s="44">
        <v>52</v>
      </c>
      <c r="E22" s="45"/>
      <c r="F22" s="46"/>
      <c r="G22" s="45"/>
      <c r="H22" s="47"/>
      <c r="I22" s="46">
        <v>18</v>
      </c>
      <c r="J22" s="48"/>
      <c r="K22" s="49"/>
      <c r="L22" s="50">
        <f>SUM($E$22:$K$22)</f>
        <v>18</v>
      </c>
      <c r="M22" t="s" s="51">
        <f>LOOKUP(L22,{0,1,50,60,70,80,90},{" ","","E","D","C","B","A"})</f>
      </c>
      <c r="N22" s="13"/>
      <c r="O22" s="14"/>
      <c r="P22" s="14"/>
      <c r="Q22" s="14"/>
      <c r="R22" s="15"/>
    </row>
    <row r="23" ht="19" customHeight="1">
      <c r="A23" s="43">
        <v>15</v>
      </c>
      <c r="B23" t="s" s="43">
        <v>53</v>
      </c>
      <c r="C23" t="s" s="43">
        <v>19</v>
      </c>
      <c r="D23" t="s" s="44">
        <v>54</v>
      </c>
      <c r="E23" s="45">
        <v>1</v>
      </c>
      <c r="F23" s="46"/>
      <c r="G23" s="45"/>
      <c r="H23" s="47"/>
      <c r="I23" s="46"/>
      <c r="J23" s="48">
        <v>20</v>
      </c>
      <c r="K23" s="49"/>
      <c r="L23" s="50">
        <f>SUM($E$23:$K$23)</f>
        <v>21</v>
      </c>
      <c r="M23" t="s" s="51">
        <f>LOOKUP(L23,{0,1,50,60,70,80,90},{" ","","E","D","C","B","A"})</f>
      </c>
      <c r="N23" s="13"/>
      <c r="O23" s="14"/>
      <c r="P23" s="14"/>
      <c r="Q23" s="14"/>
      <c r="R23" s="15"/>
    </row>
    <row r="24" ht="19" customHeight="1">
      <c r="A24" s="43">
        <v>16</v>
      </c>
      <c r="B24" t="s" s="43">
        <v>55</v>
      </c>
      <c r="C24" t="s" s="43">
        <v>19</v>
      </c>
      <c r="D24" t="s" s="44">
        <v>56</v>
      </c>
      <c r="E24" s="45"/>
      <c r="F24" s="46"/>
      <c r="G24" s="45"/>
      <c r="H24" s="47"/>
      <c r="I24" s="46"/>
      <c r="J24" s="48"/>
      <c r="K24" s="49"/>
      <c r="L24" s="50">
        <f>SUM($E$24:$K$24)</f>
        <v>0</v>
      </c>
      <c r="M24" t="s" s="51">
        <f>LOOKUP(L24,{0,1,50,60,70,80,90},{" ","","E","D","C","B","A"})</f>
        <v>27</v>
      </c>
      <c r="N24" s="13"/>
      <c r="O24" s="14"/>
      <c r="P24" s="14"/>
      <c r="Q24" s="14"/>
      <c r="R24" s="15"/>
    </row>
    <row r="25" ht="19" customHeight="1">
      <c r="A25" s="43">
        <v>17</v>
      </c>
      <c r="B25" t="s" s="43">
        <v>57</v>
      </c>
      <c r="C25" t="s" s="43">
        <v>19</v>
      </c>
      <c r="D25" t="s" s="44">
        <v>58</v>
      </c>
      <c r="E25" s="45"/>
      <c r="F25" s="46"/>
      <c r="G25" s="45"/>
      <c r="H25" s="47"/>
      <c r="I25" s="46">
        <v>24</v>
      </c>
      <c r="J25" s="48"/>
      <c r="K25" s="49"/>
      <c r="L25" s="50">
        <f>SUM($E$25:$K$25)</f>
        <v>24</v>
      </c>
      <c r="M25" t="s" s="51">
        <f>LOOKUP(L25,{0,1,50,60,70,80,90},{" ","","E","D","C","B","A"})</f>
      </c>
      <c r="N25" s="13"/>
      <c r="O25" s="14"/>
      <c r="P25" s="14"/>
      <c r="Q25" s="14"/>
      <c r="R25" s="15"/>
    </row>
    <row r="26" ht="19" customHeight="1">
      <c r="A26" s="43">
        <v>18</v>
      </c>
      <c r="B26" t="s" s="43">
        <v>59</v>
      </c>
      <c r="C26" t="s" s="43">
        <v>19</v>
      </c>
      <c r="D26" t="s" s="44">
        <v>60</v>
      </c>
      <c r="E26" s="45"/>
      <c r="F26" s="46"/>
      <c r="G26" s="45"/>
      <c r="H26" s="47"/>
      <c r="I26" s="46">
        <v>25</v>
      </c>
      <c r="J26" s="48"/>
      <c r="K26" s="49"/>
      <c r="L26" s="50">
        <f>SUM($E$26:$K$26)</f>
        <v>25</v>
      </c>
      <c r="M26" t="s" s="51">
        <f>LOOKUP(L26,{0,1,50,60,70,80,90},{" ","","E","D","C","B","A"})</f>
      </c>
      <c r="N26" s="13"/>
      <c r="O26" s="14"/>
      <c r="P26" s="14"/>
      <c r="Q26" s="14"/>
      <c r="R26" s="15"/>
    </row>
    <row r="27" ht="19" customHeight="1">
      <c r="A27" s="43">
        <v>19</v>
      </c>
      <c r="B27" t="s" s="43">
        <v>61</v>
      </c>
      <c r="C27" t="s" s="43">
        <v>62</v>
      </c>
      <c r="D27" t="s" s="44">
        <v>63</v>
      </c>
      <c r="E27" s="45"/>
      <c r="F27" s="46"/>
      <c r="G27" s="45"/>
      <c r="H27" s="47">
        <v>26</v>
      </c>
      <c r="I27" s="46"/>
      <c r="J27" s="48">
        <v>23</v>
      </c>
      <c r="K27" s="49"/>
      <c r="L27" s="50">
        <f>SUM($E$27:$K$27)</f>
        <v>49</v>
      </c>
      <c r="M27" t="s" s="51">
        <f>LOOKUP(L27,{0,1,50,60,70,80,90},{" ","","E","D","C","B","A"})</f>
      </c>
      <c r="N27" s="13"/>
      <c r="O27" s="14"/>
      <c r="P27" s="14"/>
      <c r="Q27" s="14"/>
      <c r="R27" s="15"/>
    </row>
    <row r="28" ht="19" customHeight="1">
      <c r="A28" s="43">
        <v>20</v>
      </c>
      <c r="B28" t="s" s="43">
        <v>64</v>
      </c>
      <c r="C28" t="s" s="43">
        <v>62</v>
      </c>
      <c r="D28" t="s" s="44">
        <v>65</v>
      </c>
      <c r="E28" s="45"/>
      <c r="F28" s="46"/>
      <c r="G28" s="45"/>
      <c r="H28" s="47">
        <v>28</v>
      </c>
      <c r="I28" s="46"/>
      <c r="J28" s="48">
        <v>44</v>
      </c>
      <c r="K28" s="49"/>
      <c r="L28" s="50">
        <f>SUM($E$28:$K$28)</f>
        <v>72</v>
      </c>
      <c r="M28" t="s" s="51">
        <f>LOOKUP(L28,{0,1,50,60,70,80,90},{" ","","E","D","C","B","A"})</f>
        <v>37</v>
      </c>
      <c r="N28" s="13"/>
      <c r="O28" s="14"/>
      <c r="P28" s="14"/>
      <c r="Q28" s="14"/>
      <c r="R28" s="15"/>
    </row>
    <row r="29" ht="19" customHeight="1">
      <c r="A29" s="43">
        <v>21</v>
      </c>
      <c r="B29" t="s" s="43">
        <v>66</v>
      </c>
      <c r="C29" t="s" s="43">
        <v>62</v>
      </c>
      <c r="D29" t="s" s="44">
        <v>67</v>
      </c>
      <c r="E29" s="45"/>
      <c r="F29" s="46"/>
      <c r="G29" s="45"/>
      <c r="H29" s="47">
        <v>34</v>
      </c>
      <c r="I29" s="46"/>
      <c r="J29" s="48"/>
      <c r="K29" s="49"/>
      <c r="L29" s="50">
        <f>SUM($E$29:$K$29)</f>
        <v>34</v>
      </c>
      <c r="M29" t="s" s="51">
        <f>LOOKUP(L29,{0,1,50,60,70,80,90},{" ","","E","D","C","B","A"})</f>
      </c>
      <c r="N29" s="13"/>
      <c r="O29" s="14"/>
      <c r="P29" s="14"/>
      <c r="Q29" s="14"/>
      <c r="R29" s="15"/>
    </row>
    <row r="30" ht="19" customHeight="1">
      <c r="A30" s="43">
        <v>22</v>
      </c>
      <c r="B30" t="s" s="43">
        <v>68</v>
      </c>
      <c r="C30" t="s" s="43">
        <v>19</v>
      </c>
      <c r="D30" t="s" s="44">
        <v>69</v>
      </c>
      <c r="E30" s="45"/>
      <c r="F30" s="46"/>
      <c r="G30" s="45"/>
      <c r="H30" s="47">
        <v>16</v>
      </c>
      <c r="I30" s="46"/>
      <c r="J30" s="48">
        <v>8</v>
      </c>
      <c r="K30" s="49"/>
      <c r="L30" s="50">
        <f>SUM($E$30:$K$30)</f>
        <v>24</v>
      </c>
      <c r="M30" t="s" s="51">
        <f>LOOKUP(L30,{0,1,50,60,70,80,90},{" ","","E","D","C","B","A"})</f>
      </c>
      <c r="N30" s="13"/>
      <c r="O30" s="14"/>
      <c r="P30" s="14"/>
      <c r="Q30" s="14"/>
      <c r="R30" s="15"/>
    </row>
    <row r="31" ht="19" customHeight="1">
      <c r="A31" s="43">
        <v>23</v>
      </c>
      <c r="B31" t="s" s="43">
        <v>70</v>
      </c>
      <c r="C31" t="s" s="43">
        <v>19</v>
      </c>
      <c r="D31" t="s" s="44">
        <v>71</v>
      </c>
      <c r="E31" s="45"/>
      <c r="F31" s="46"/>
      <c r="G31" s="45"/>
      <c r="H31" t="s" s="55">
        <v>72</v>
      </c>
      <c r="I31" s="46">
        <v>29</v>
      </c>
      <c r="J31" s="48">
        <v>12</v>
      </c>
      <c r="K31" s="49"/>
      <c r="L31" s="50">
        <f>SUM($E$31:$K$31)</f>
        <v>41</v>
      </c>
      <c r="M31" t="s" s="51">
        <f>LOOKUP(L31,{0,1,50,60,70,80,90},{" ","","E","D","C","B","A"})</f>
      </c>
      <c r="N31" s="13"/>
      <c r="O31" s="14"/>
      <c r="P31" s="14"/>
      <c r="Q31" s="14"/>
      <c r="R31" s="15"/>
    </row>
    <row r="32" ht="19" customHeight="1">
      <c r="A32" s="43">
        <v>24</v>
      </c>
      <c r="B32" t="s" s="43">
        <v>73</v>
      </c>
      <c r="C32" t="s" s="43">
        <v>62</v>
      </c>
      <c r="D32" t="s" s="44">
        <v>74</v>
      </c>
      <c r="E32" s="45">
        <v>1</v>
      </c>
      <c r="F32" s="46"/>
      <c r="G32" s="45"/>
      <c r="H32" s="47">
        <v>32</v>
      </c>
      <c r="I32" s="46"/>
      <c r="J32" s="48">
        <v>24</v>
      </c>
      <c r="K32" s="49"/>
      <c r="L32" s="50">
        <f>SUM($E$32:$K$32)</f>
        <v>57</v>
      </c>
      <c r="M32" t="s" s="51">
        <f>LOOKUP(L32,{0,1,50,60,70,80,90},{" ","","E","D","C","B","A"})</f>
        <v>21</v>
      </c>
      <c r="N32" s="13"/>
      <c r="O32" s="14"/>
      <c r="P32" s="14"/>
      <c r="Q32" s="14"/>
      <c r="R32" s="15"/>
    </row>
    <row r="33" ht="19" customHeight="1">
      <c r="A33" s="43">
        <v>25</v>
      </c>
      <c r="B33" t="s" s="43">
        <v>75</v>
      </c>
      <c r="C33" t="s" s="43">
        <v>62</v>
      </c>
      <c r="D33" t="s" s="44">
        <v>76</v>
      </c>
      <c r="E33" s="45">
        <v>1</v>
      </c>
      <c r="F33" s="46"/>
      <c r="G33" s="45"/>
      <c r="H33" s="47">
        <v>34</v>
      </c>
      <c r="I33" s="46"/>
      <c r="J33" s="48">
        <v>31</v>
      </c>
      <c r="K33" s="49"/>
      <c r="L33" s="50">
        <f>SUM($E$33:$K$33)</f>
        <v>66</v>
      </c>
      <c r="M33" t="s" s="51">
        <f>LOOKUP(L33,{0,1,50,60,70,80,90},{" ","","E","D","C","B","A"})</f>
        <v>24</v>
      </c>
      <c r="N33" s="13"/>
      <c r="O33" s="14"/>
      <c r="P33" s="14"/>
      <c r="Q33" s="14"/>
      <c r="R33" s="15"/>
    </row>
    <row r="34" ht="19" customHeight="1">
      <c r="A34" s="43">
        <v>26</v>
      </c>
      <c r="B34" t="s" s="43">
        <v>77</v>
      </c>
      <c r="C34" t="s" s="43">
        <v>62</v>
      </c>
      <c r="D34" t="s" s="44">
        <v>78</v>
      </c>
      <c r="E34" s="45"/>
      <c r="F34" s="46"/>
      <c r="G34" s="45"/>
      <c r="H34" s="47">
        <v>34.5</v>
      </c>
      <c r="I34" s="46"/>
      <c r="J34" s="48">
        <v>48</v>
      </c>
      <c r="K34" s="49"/>
      <c r="L34" s="50">
        <f>SUM($E$34:$K$34)</f>
        <v>82.5</v>
      </c>
      <c r="M34" t="s" s="51">
        <f>LOOKUP(L34,{0,1,50,60,70,80,90},{" ","","E","D","C","B","A"})</f>
        <v>62</v>
      </c>
      <c r="N34" s="13"/>
      <c r="O34" s="14"/>
      <c r="P34" s="14"/>
      <c r="Q34" s="14"/>
      <c r="R34" s="15"/>
    </row>
    <row r="35" ht="19" customHeight="1">
      <c r="A35" s="43">
        <v>27</v>
      </c>
      <c r="B35" t="s" s="43">
        <v>79</v>
      </c>
      <c r="C35" t="s" s="43">
        <v>62</v>
      </c>
      <c r="D35" t="s" s="44">
        <v>80</v>
      </c>
      <c r="E35" s="45"/>
      <c r="F35" s="46"/>
      <c r="G35" s="45"/>
      <c r="H35" s="47">
        <v>35</v>
      </c>
      <c r="I35" s="46"/>
      <c r="J35" s="48">
        <v>23</v>
      </c>
      <c r="K35" s="49"/>
      <c r="L35" s="50">
        <f>SUM($E$35:$K$35)</f>
        <v>58</v>
      </c>
      <c r="M35" t="s" s="51">
        <f>LOOKUP(L35,{0,1,50,60,70,80,90},{" ","","E","D","C","B","A"})</f>
        <v>21</v>
      </c>
      <c r="N35" s="13"/>
      <c r="O35" s="14"/>
      <c r="P35" s="14"/>
      <c r="Q35" s="14"/>
      <c r="R35" s="15"/>
    </row>
    <row r="36" ht="19" customHeight="1">
      <c r="A36" s="43">
        <v>28</v>
      </c>
      <c r="B36" t="s" s="43">
        <v>81</v>
      </c>
      <c r="C36" t="s" s="43">
        <v>19</v>
      </c>
      <c r="D36" t="s" s="44">
        <v>82</v>
      </c>
      <c r="E36" s="45"/>
      <c r="F36" s="46"/>
      <c r="G36" s="45">
        <v>4</v>
      </c>
      <c r="H36" s="47">
        <v>27</v>
      </c>
      <c r="I36" s="46"/>
      <c r="J36" s="48">
        <v>33</v>
      </c>
      <c r="K36" s="49"/>
      <c r="L36" s="50">
        <f>SUM($E$36:$K$36)</f>
        <v>64</v>
      </c>
      <c r="M36" t="s" s="51">
        <f>LOOKUP(L36,{0,1,50,60,70,80,90},{" ","","E","D","C","B","A"})</f>
        <v>24</v>
      </c>
      <c r="N36" s="13"/>
      <c r="O36" s="14"/>
      <c r="P36" s="14"/>
      <c r="Q36" s="14"/>
      <c r="R36" s="15"/>
    </row>
    <row r="37" ht="19" customHeight="1">
      <c r="A37" s="43">
        <v>29</v>
      </c>
      <c r="B37" t="s" s="43">
        <v>83</v>
      </c>
      <c r="C37" t="s" s="43">
        <v>19</v>
      </c>
      <c r="D37" t="s" s="44">
        <v>84</v>
      </c>
      <c r="E37" s="45"/>
      <c r="F37" s="46"/>
      <c r="G37" s="45"/>
      <c r="H37" t="s" s="55">
        <v>85</v>
      </c>
      <c r="I37" s="46">
        <v>30</v>
      </c>
      <c r="J37" s="48">
        <v>24</v>
      </c>
      <c r="K37" s="49"/>
      <c r="L37" s="50">
        <f>SUM($E$37:$K$37)</f>
        <v>54</v>
      </c>
      <c r="M37" t="s" s="51">
        <f>LOOKUP(L37,{0,1,50,60,70,80,90},{" ","","E","D","C","B","A"})</f>
        <v>21</v>
      </c>
      <c r="N37" s="13"/>
      <c r="O37" s="14"/>
      <c r="P37" s="14"/>
      <c r="Q37" s="14"/>
      <c r="R37" s="15"/>
    </row>
    <row r="38" ht="19" customHeight="1">
      <c r="A38" s="43">
        <v>30</v>
      </c>
      <c r="B38" t="s" s="43">
        <v>86</v>
      </c>
      <c r="C38" t="s" s="43">
        <v>62</v>
      </c>
      <c r="D38" t="s" s="44">
        <v>87</v>
      </c>
      <c r="E38" s="45"/>
      <c r="F38" s="46"/>
      <c r="G38" s="45"/>
      <c r="H38" s="47">
        <v>23</v>
      </c>
      <c r="I38" s="46"/>
      <c r="J38" s="48">
        <v>37</v>
      </c>
      <c r="K38" s="49"/>
      <c r="L38" s="50">
        <f>SUM($E$38:$K$38)</f>
        <v>60</v>
      </c>
      <c r="M38" t="s" s="51">
        <f>LOOKUP(L38,{0,1,50,60,70,80,90},{" ","","E","D","C","B","A"})</f>
        <v>24</v>
      </c>
      <c r="N38" s="13"/>
      <c r="O38" s="14"/>
      <c r="P38" s="14"/>
      <c r="Q38" s="14"/>
      <c r="R38" s="15"/>
    </row>
    <row r="39" ht="19" customHeight="1">
      <c r="A39" s="43">
        <v>31</v>
      </c>
      <c r="B39" t="s" s="43">
        <v>88</v>
      </c>
      <c r="C39" t="s" s="43">
        <v>19</v>
      </c>
      <c r="D39" t="s" s="44">
        <v>89</v>
      </c>
      <c r="E39" s="45"/>
      <c r="F39" s="46"/>
      <c r="G39" s="45"/>
      <c r="H39" s="47"/>
      <c r="I39" s="46"/>
      <c r="J39" s="48"/>
      <c r="K39" s="49"/>
      <c r="L39" s="50">
        <f>SUM($E$39:$K$39)</f>
        <v>0</v>
      </c>
      <c r="M39" t="s" s="51">
        <f>LOOKUP(L39,{0,1,50,60,70,80,90},{" ","","E","D","C","B","A"})</f>
        <v>27</v>
      </c>
      <c r="N39" s="13"/>
      <c r="O39" s="14"/>
      <c r="P39" s="14"/>
      <c r="Q39" s="14"/>
      <c r="R39" s="15"/>
    </row>
    <row r="40" ht="19" customHeight="1">
      <c r="A40" s="43">
        <v>32</v>
      </c>
      <c r="B40" t="s" s="43">
        <v>90</v>
      </c>
      <c r="C40" t="s" s="43">
        <v>19</v>
      </c>
      <c r="D40" t="s" s="44">
        <v>91</v>
      </c>
      <c r="E40" s="45"/>
      <c r="F40" s="46"/>
      <c r="G40" s="45"/>
      <c r="H40" s="47"/>
      <c r="I40" s="46">
        <v>14</v>
      </c>
      <c r="J40" s="48"/>
      <c r="K40" s="49"/>
      <c r="L40" s="50">
        <f>SUM($E$40:$K$40)</f>
        <v>14</v>
      </c>
      <c r="M40" t="s" s="51">
        <f>LOOKUP(L40,{0,1,50,60,70,80,90},{" ","","E","D","C","B","A"})</f>
      </c>
      <c r="N40" s="13"/>
      <c r="O40" s="14"/>
      <c r="P40" s="14"/>
      <c r="Q40" s="14"/>
      <c r="R40" s="15"/>
    </row>
    <row r="41" ht="19" customHeight="1">
      <c r="A41" s="43">
        <v>33</v>
      </c>
      <c r="B41" t="s" s="43">
        <v>92</v>
      </c>
      <c r="C41" t="s" s="43">
        <v>19</v>
      </c>
      <c r="D41" t="s" s="44">
        <v>93</v>
      </c>
      <c r="E41" s="45"/>
      <c r="F41" s="46"/>
      <c r="G41" s="45"/>
      <c r="H41" s="47">
        <v>32</v>
      </c>
      <c r="I41" s="46"/>
      <c r="J41" s="48">
        <v>38</v>
      </c>
      <c r="K41" s="49"/>
      <c r="L41" s="50">
        <f>SUM($E$41:$K$41)</f>
        <v>70</v>
      </c>
      <c r="M41" t="s" s="51">
        <f>LOOKUP(L41,{0,1,50,60,70,80,90},{" ","","E","D","C","B","A"})</f>
        <v>37</v>
      </c>
      <c r="N41" s="13"/>
      <c r="O41" s="14"/>
      <c r="P41" s="14"/>
      <c r="Q41" s="14"/>
      <c r="R41" s="15"/>
    </row>
    <row r="42" ht="19" customHeight="1">
      <c r="A42" s="43">
        <v>34</v>
      </c>
      <c r="B42" t="s" s="43">
        <v>94</v>
      </c>
      <c r="C42" t="s" s="43">
        <v>19</v>
      </c>
      <c r="D42" t="s" s="44">
        <v>95</v>
      </c>
      <c r="E42" s="45">
        <v>1</v>
      </c>
      <c r="F42" s="46"/>
      <c r="G42" s="45"/>
      <c r="H42" s="47">
        <v>27</v>
      </c>
      <c r="I42" s="46"/>
      <c r="J42" s="48">
        <v>38</v>
      </c>
      <c r="K42" s="49"/>
      <c r="L42" s="50">
        <f>SUM($E$42:$K$42)</f>
        <v>66</v>
      </c>
      <c r="M42" t="s" s="51">
        <f>LOOKUP(L42,{0,1,50,60,70,80,90},{" ","","E","D","C","B","A"})</f>
        <v>24</v>
      </c>
      <c r="N42" s="13"/>
      <c r="O42" s="14"/>
      <c r="P42" s="14"/>
      <c r="Q42" s="14"/>
      <c r="R42" s="15"/>
    </row>
    <row r="43" ht="19" customHeight="1">
      <c r="A43" s="43">
        <v>35</v>
      </c>
      <c r="B43" t="s" s="43">
        <v>96</v>
      </c>
      <c r="C43" t="s" s="43">
        <v>19</v>
      </c>
      <c r="D43" t="s" s="44">
        <v>97</v>
      </c>
      <c r="E43" s="45">
        <v>1</v>
      </c>
      <c r="F43" s="46"/>
      <c r="G43" s="45"/>
      <c r="H43" s="47">
        <v>28</v>
      </c>
      <c r="I43" s="46"/>
      <c r="J43" s="48"/>
      <c r="K43" s="49"/>
      <c r="L43" s="50">
        <f>SUM($E$43:$K$43)</f>
        <v>29</v>
      </c>
      <c r="M43" t="s" s="51">
        <f>LOOKUP(L43,{0,1,50,60,70,80,90},{" ","","E","D","C","B","A"})</f>
      </c>
      <c r="N43" s="13"/>
      <c r="O43" s="14"/>
      <c r="P43" s="14"/>
      <c r="Q43" s="14"/>
      <c r="R43" s="15"/>
    </row>
    <row r="44" ht="19" customHeight="1">
      <c r="A44" s="43">
        <v>36</v>
      </c>
      <c r="B44" t="s" s="43">
        <v>98</v>
      </c>
      <c r="C44" t="s" s="43">
        <v>19</v>
      </c>
      <c r="D44" t="s" s="44">
        <v>99</v>
      </c>
      <c r="E44" s="45">
        <v>2</v>
      </c>
      <c r="F44" s="46"/>
      <c r="G44" s="45">
        <v>4</v>
      </c>
      <c r="H44" s="47">
        <v>22</v>
      </c>
      <c r="I44" s="46"/>
      <c r="J44" s="48">
        <v>24</v>
      </c>
      <c r="K44" s="49"/>
      <c r="L44" s="50">
        <f>SUM($E$44:$K$44)</f>
        <v>52</v>
      </c>
      <c r="M44" t="s" s="51">
        <f>LOOKUP(L44,{0,1,50,60,70,80,90},{" ","","E","D","C","B","A"})</f>
        <v>21</v>
      </c>
      <c r="N44" s="13"/>
      <c r="O44" s="14"/>
      <c r="P44" s="14"/>
      <c r="Q44" s="14"/>
      <c r="R44" s="15"/>
    </row>
    <row r="45" ht="19" customHeight="1">
      <c r="A45" s="43">
        <v>37</v>
      </c>
      <c r="B45" t="s" s="43">
        <v>100</v>
      </c>
      <c r="C45" t="s" s="43">
        <v>19</v>
      </c>
      <c r="D45" t="s" s="44">
        <v>101</v>
      </c>
      <c r="E45" s="45">
        <v>1</v>
      </c>
      <c r="F45" s="46"/>
      <c r="G45" s="45"/>
      <c r="H45" s="47">
        <v>29</v>
      </c>
      <c r="I45" s="46"/>
      <c r="J45" s="48">
        <v>17</v>
      </c>
      <c r="K45" s="49"/>
      <c r="L45" s="50">
        <f>SUM($E$45:$K$45)</f>
        <v>47</v>
      </c>
      <c r="M45" t="s" s="51">
        <f>LOOKUP(L45,{0,1,50,60,70,80,90},{" ","","E","D","C","B","A"})</f>
      </c>
      <c r="N45" s="13"/>
      <c r="O45" s="14"/>
      <c r="P45" s="14"/>
      <c r="Q45" s="14"/>
      <c r="R45" s="15"/>
    </row>
    <row r="46" ht="19" customHeight="1">
      <c r="A46" s="43">
        <v>38</v>
      </c>
      <c r="B46" t="s" s="43">
        <v>102</v>
      </c>
      <c r="C46" t="s" s="43">
        <v>19</v>
      </c>
      <c r="D46" t="s" s="44">
        <v>103</v>
      </c>
      <c r="E46" s="45"/>
      <c r="F46" s="46"/>
      <c r="G46" s="45"/>
      <c r="H46" s="47"/>
      <c r="I46" s="46"/>
      <c r="J46" s="48"/>
      <c r="K46" s="49"/>
      <c r="L46" s="50">
        <f>SUM($E$46:$K$46)</f>
        <v>0</v>
      </c>
      <c r="M46" t="s" s="51">
        <f>LOOKUP(L46,{0,1,50,60,70,80,90},{" ","","E","D","C","B","A"})</f>
        <v>27</v>
      </c>
      <c r="N46" s="13"/>
      <c r="O46" s="14"/>
      <c r="P46" s="14"/>
      <c r="Q46" s="14"/>
      <c r="R46" s="15"/>
    </row>
    <row r="47" ht="19" customHeight="1">
      <c r="A47" s="43">
        <v>39</v>
      </c>
      <c r="B47" t="s" s="43">
        <v>104</v>
      </c>
      <c r="C47" t="s" s="43">
        <v>19</v>
      </c>
      <c r="D47" t="s" s="44">
        <v>105</v>
      </c>
      <c r="E47" s="45"/>
      <c r="F47" s="46"/>
      <c r="G47" s="45"/>
      <c r="H47" s="47"/>
      <c r="I47" s="46"/>
      <c r="J47" s="48"/>
      <c r="K47" s="49"/>
      <c r="L47" s="50">
        <f>SUM($E$47:$K$47)</f>
        <v>0</v>
      </c>
      <c r="M47" t="s" s="51">
        <f>LOOKUP(L47,{0,1,50,60,70,80,90},{" ","","E","D","C","B","A"})</f>
        <v>27</v>
      </c>
      <c r="N47" s="13"/>
      <c r="O47" s="14"/>
      <c r="P47" s="14"/>
      <c r="Q47" s="14"/>
      <c r="R47" s="15"/>
    </row>
    <row r="48" ht="19" customHeight="1">
      <c r="A48" s="43">
        <v>40</v>
      </c>
      <c r="B48" t="s" s="43">
        <v>106</v>
      </c>
      <c r="C48" t="s" s="43">
        <v>62</v>
      </c>
      <c r="D48" t="s" s="44">
        <v>107</v>
      </c>
      <c r="E48" s="45"/>
      <c r="F48" s="46">
        <v>4</v>
      </c>
      <c r="G48" s="45">
        <v>4</v>
      </c>
      <c r="H48" t="s" s="55">
        <v>108</v>
      </c>
      <c r="I48" s="46">
        <v>38</v>
      </c>
      <c r="J48" s="48"/>
      <c r="K48" s="49"/>
      <c r="L48" s="50">
        <f>SUM($E$48:$K$48)</f>
        <v>46</v>
      </c>
      <c r="M48" t="s" s="51">
        <f>LOOKUP(L48,{0,1,50,60,70,80,90},{" ","","E","D","C","B","A"})</f>
      </c>
      <c r="N48" s="13"/>
      <c r="O48" s="14"/>
      <c r="P48" s="14"/>
      <c r="Q48" s="14"/>
      <c r="R48" s="15"/>
    </row>
    <row r="49" ht="19" customHeight="1">
      <c r="A49" s="43">
        <v>41</v>
      </c>
      <c r="B49" t="s" s="43">
        <v>109</v>
      </c>
      <c r="C49" t="s" s="43">
        <v>62</v>
      </c>
      <c r="D49" t="s" s="44">
        <v>110</v>
      </c>
      <c r="E49" s="45"/>
      <c r="F49" s="46">
        <v>4</v>
      </c>
      <c r="G49" s="45">
        <v>4</v>
      </c>
      <c r="H49" s="55">
        <v>29</v>
      </c>
      <c r="I49" s="46"/>
      <c r="J49" s="48">
        <v>31</v>
      </c>
      <c r="K49" s="49"/>
      <c r="L49" s="50">
        <f>SUM($E$49:$K$49)</f>
        <v>68</v>
      </c>
      <c r="M49" t="s" s="51">
        <f>LOOKUP(L49,{0,1,50,60,70,80,90},{" ","","E","D","C","B","A"})</f>
        <v>24</v>
      </c>
      <c r="N49" s="13"/>
      <c r="O49" s="14"/>
      <c r="P49" s="14"/>
      <c r="Q49" s="14"/>
      <c r="R49" s="15"/>
    </row>
    <row r="50" ht="19" customHeight="1">
      <c r="A50" s="43">
        <v>42</v>
      </c>
      <c r="B50" t="s" s="43">
        <v>111</v>
      </c>
      <c r="C50" t="s" s="43">
        <v>19</v>
      </c>
      <c r="D50" t="s" s="44">
        <v>112</v>
      </c>
      <c r="E50" s="45">
        <v>3</v>
      </c>
      <c r="F50" s="46">
        <v>4</v>
      </c>
      <c r="G50" s="45">
        <v>4</v>
      </c>
      <c r="H50" s="47">
        <v>27</v>
      </c>
      <c r="I50" s="46"/>
      <c r="J50" s="48">
        <v>34</v>
      </c>
      <c r="K50" s="49"/>
      <c r="L50" s="50">
        <f>SUM($E$50:$K$50)</f>
        <v>72</v>
      </c>
      <c r="M50" t="s" s="51">
        <f>LOOKUP(L50,{0,1,50,60,70,80,90},{" ","","E","D","C","B","A"})</f>
        <v>37</v>
      </c>
      <c r="N50" s="13"/>
      <c r="O50" s="14"/>
      <c r="P50" s="14"/>
      <c r="Q50" s="14"/>
      <c r="R50" s="15"/>
    </row>
    <row r="51" ht="19" customHeight="1">
      <c r="A51" s="43">
        <v>43</v>
      </c>
      <c r="B51" t="s" s="43">
        <v>113</v>
      </c>
      <c r="C51" t="s" s="43">
        <v>19</v>
      </c>
      <c r="D51" t="s" s="44">
        <v>114</v>
      </c>
      <c r="E51" s="45"/>
      <c r="F51" s="46"/>
      <c r="G51" s="45">
        <v>4</v>
      </c>
      <c r="H51" s="47">
        <v>35</v>
      </c>
      <c r="I51" s="46"/>
      <c r="J51" s="48">
        <v>47</v>
      </c>
      <c r="K51" s="49"/>
      <c r="L51" s="50">
        <f>SUM($E$51:$K$51)</f>
        <v>86</v>
      </c>
      <c r="M51" t="s" s="51">
        <f>LOOKUP(L51,{0,1,50,60,70,80,90},{" ","","E","D","C","B","A"})</f>
        <v>62</v>
      </c>
      <c r="N51" s="13"/>
      <c r="O51" s="14"/>
      <c r="P51" s="14"/>
      <c r="Q51" s="14"/>
      <c r="R51" s="15"/>
    </row>
    <row r="52" ht="19" customHeight="1">
      <c r="A52" s="43">
        <v>44</v>
      </c>
      <c r="B52" t="s" s="43">
        <v>115</v>
      </c>
      <c r="C52" t="s" s="43">
        <v>62</v>
      </c>
      <c r="D52" t="s" s="44">
        <v>116</v>
      </c>
      <c r="E52" s="45"/>
      <c r="F52" s="46">
        <v>4</v>
      </c>
      <c r="G52" s="45">
        <v>4</v>
      </c>
      <c r="H52" s="47">
        <v>32.5</v>
      </c>
      <c r="I52" s="46"/>
      <c r="J52" s="48">
        <v>39</v>
      </c>
      <c r="K52" s="49"/>
      <c r="L52" s="50">
        <f>SUM($E$52:$K$52)</f>
        <v>79.5</v>
      </c>
      <c r="M52" t="s" s="51">
        <f>LOOKUP(L52,{0,1,50,60,70,80,90},{" ","","E","D","C","B","A"})</f>
        <v>37</v>
      </c>
      <c r="N52" s="13"/>
      <c r="O52" s="14"/>
      <c r="P52" s="14"/>
      <c r="Q52" s="14"/>
      <c r="R52" s="15"/>
    </row>
    <row r="53" ht="19" customHeight="1">
      <c r="A53" s="43">
        <v>45</v>
      </c>
      <c r="B53" t="s" s="43">
        <v>117</v>
      </c>
      <c r="C53" t="s" s="43">
        <v>62</v>
      </c>
      <c r="D53" t="s" s="44">
        <v>118</v>
      </c>
      <c r="E53" s="45"/>
      <c r="F53" s="46">
        <v>4</v>
      </c>
      <c r="G53" s="45">
        <v>4</v>
      </c>
      <c r="H53" s="47">
        <v>37</v>
      </c>
      <c r="I53" s="46"/>
      <c r="J53" s="48">
        <v>50</v>
      </c>
      <c r="K53" s="49"/>
      <c r="L53" s="50">
        <f>SUM($E$53:$K$53)</f>
        <v>95</v>
      </c>
      <c r="M53" t="s" s="51">
        <f>LOOKUP(L53,{0,1,50,60,70,80,90},{" ","","E","D","C","B","A"})</f>
        <v>30</v>
      </c>
      <c r="N53" s="13"/>
      <c r="O53" s="14"/>
      <c r="P53" s="14"/>
      <c r="Q53" s="14"/>
      <c r="R53" s="15"/>
    </row>
    <row r="54" ht="19" customHeight="1">
      <c r="A54" s="43">
        <v>46</v>
      </c>
      <c r="B54" t="s" s="43">
        <v>119</v>
      </c>
      <c r="C54" t="s" s="43">
        <v>62</v>
      </c>
      <c r="D54" t="s" s="44">
        <v>120</v>
      </c>
      <c r="E54" s="45"/>
      <c r="F54" s="46">
        <v>4</v>
      </c>
      <c r="G54" s="45">
        <v>4</v>
      </c>
      <c r="H54" s="47">
        <v>34</v>
      </c>
      <c r="I54" s="46"/>
      <c r="J54" s="48">
        <v>42</v>
      </c>
      <c r="K54" s="49"/>
      <c r="L54" s="50">
        <f>SUM($E$54:$K$54)</f>
        <v>84</v>
      </c>
      <c r="M54" t="s" s="51">
        <f>LOOKUP(L54,{0,1,50,60,70,80,90},{" ","","E","D","C","B","A"})</f>
        <v>62</v>
      </c>
      <c r="N54" s="13"/>
      <c r="O54" s="14"/>
      <c r="P54" s="14"/>
      <c r="Q54" s="14"/>
      <c r="R54" s="15"/>
    </row>
    <row r="55" ht="19" customHeight="1">
      <c r="A55" s="43">
        <v>47</v>
      </c>
      <c r="B55" t="s" s="43">
        <v>121</v>
      </c>
      <c r="C55" t="s" s="43">
        <v>62</v>
      </c>
      <c r="D55" t="s" s="44">
        <v>122</v>
      </c>
      <c r="E55" s="45"/>
      <c r="F55" s="46"/>
      <c r="G55" s="45"/>
      <c r="H55" s="47">
        <v>34</v>
      </c>
      <c r="I55" s="46"/>
      <c r="J55" s="48">
        <v>30</v>
      </c>
      <c r="K55" s="49"/>
      <c r="L55" s="50">
        <f>SUM($E$55:$K$55)</f>
        <v>64</v>
      </c>
      <c r="M55" t="s" s="51">
        <f>LOOKUP(L55,{0,1,50,60,70,80,90},{" ","","E","D","C","B","A"})</f>
        <v>24</v>
      </c>
      <c r="N55" s="13"/>
      <c r="O55" s="14"/>
      <c r="P55" s="14"/>
      <c r="Q55" s="14"/>
      <c r="R55" s="15"/>
    </row>
    <row r="56" ht="19" customHeight="1">
      <c r="A56" s="43">
        <v>48</v>
      </c>
      <c r="B56" t="s" s="43">
        <v>123</v>
      </c>
      <c r="C56" t="s" s="43">
        <v>62</v>
      </c>
      <c r="D56" t="s" s="44">
        <v>124</v>
      </c>
      <c r="E56" s="45"/>
      <c r="F56" s="46"/>
      <c r="G56" s="45"/>
      <c r="H56" s="47">
        <v>29.5</v>
      </c>
      <c r="I56" s="46"/>
      <c r="J56" s="48"/>
      <c r="K56" s="49"/>
      <c r="L56" s="50">
        <f>SUM($E$56:$K$56)</f>
        <v>29.5</v>
      </c>
      <c r="M56" t="s" s="51">
        <f>LOOKUP(L56,{0,1,50,60,70,80,90},{" ","","E","D","C","B","A"})</f>
      </c>
      <c r="N56" s="13"/>
      <c r="O56" s="14"/>
      <c r="P56" s="14"/>
      <c r="Q56" s="14"/>
      <c r="R56" s="15"/>
    </row>
    <row r="57" ht="19" customHeight="1">
      <c r="A57" s="43">
        <v>49</v>
      </c>
      <c r="B57" t="s" s="43">
        <v>125</v>
      </c>
      <c r="C57" t="s" s="43">
        <v>62</v>
      </c>
      <c r="D57" t="s" s="44">
        <v>126</v>
      </c>
      <c r="E57" s="45"/>
      <c r="F57" s="46">
        <v>4</v>
      </c>
      <c r="G57" s="45">
        <v>4</v>
      </c>
      <c r="H57" s="47">
        <v>25</v>
      </c>
      <c r="I57" s="46"/>
      <c r="J57" s="48">
        <v>38</v>
      </c>
      <c r="K57" s="49"/>
      <c r="L57" s="50">
        <f>SUM($E$57:$K$57)</f>
        <v>71</v>
      </c>
      <c r="M57" t="s" s="51">
        <f>LOOKUP(L57,{0,1,50,60,70,80,90},{" ","","E","D","C","B","A"})</f>
        <v>37</v>
      </c>
      <c r="N57" s="13"/>
      <c r="O57" s="14"/>
      <c r="P57" s="14"/>
      <c r="Q57" s="14"/>
      <c r="R57" s="15"/>
    </row>
    <row r="58" ht="19" customHeight="1">
      <c r="A58" s="43">
        <v>50</v>
      </c>
      <c r="B58" t="s" s="43">
        <v>127</v>
      </c>
      <c r="C58" t="s" s="43">
        <v>62</v>
      </c>
      <c r="D58" t="s" s="44">
        <v>128</v>
      </c>
      <c r="E58" s="45"/>
      <c r="F58" s="46"/>
      <c r="G58" s="45">
        <v>4</v>
      </c>
      <c r="H58" s="47">
        <v>38</v>
      </c>
      <c r="I58" s="46"/>
      <c r="J58" s="48">
        <v>41</v>
      </c>
      <c r="K58" s="49"/>
      <c r="L58" s="50">
        <f>SUM($E$58:$K$58)</f>
        <v>83</v>
      </c>
      <c r="M58" t="s" s="51">
        <f>LOOKUP(L58,{0,1,50,60,70,80,90},{" ","","E","D","C","B","A"})</f>
        <v>62</v>
      </c>
      <c r="N58" s="13"/>
      <c r="O58" s="14"/>
      <c r="P58" s="14"/>
      <c r="Q58" s="14"/>
      <c r="R58" s="15"/>
    </row>
    <row r="59" ht="19" customHeight="1">
      <c r="A59" s="43">
        <v>51</v>
      </c>
      <c r="B59" t="s" s="43">
        <v>129</v>
      </c>
      <c r="C59" t="s" s="43">
        <v>62</v>
      </c>
      <c r="D59" t="s" s="44">
        <v>130</v>
      </c>
      <c r="E59" s="45"/>
      <c r="F59" s="46"/>
      <c r="G59" s="45">
        <v>4</v>
      </c>
      <c r="H59" s="47">
        <v>36</v>
      </c>
      <c r="I59" s="46"/>
      <c r="J59" s="48">
        <v>34</v>
      </c>
      <c r="K59" s="49"/>
      <c r="L59" s="50">
        <f>SUM($E$59:$K$59)</f>
        <v>74</v>
      </c>
      <c r="M59" t="s" s="51">
        <f>LOOKUP(L59,{0,1,50,60,70,80,90},{" ","","E","D","C","B","A"})</f>
        <v>37</v>
      </c>
      <c r="N59" s="13"/>
      <c r="O59" s="14"/>
      <c r="P59" s="14"/>
      <c r="Q59" s="14"/>
      <c r="R59" s="15"/>
    </row>
    <row r="60" ht="19" customHeight="1">
      <c r="A60" s="43">
        <v>52</v>
      </c>
      <c r="B60" t="s" s="43">
        <v>131</v>
      </c>
      <c r="C60" t="s" s="43">
        <v>19</v>
      </c>
      <c r="D60" t="s" s="44">
        <v>132</v>
      </c>
      <c r="E60" s="45"/>
      <c r="F60" s="46"/>
      <c r="G60" s="45"/>
      <c r="H60" s="47">
        <v>24</v>
      </c>
      <c r="I60" s="46"/>
      <c r="J60" s="48">
        <v>28</v>
      </c>
      <c r="K60" s="49"/>
      <c r="L60" s="50">
        <f>SUM($E$60:$K$60)</f>
        <v>52</v>
      </c>
      <c r="M60" t="s" s="51">
        <f>LOOKUP(L60,{0,1,50,60,70,80,90},{" ","","E","D","C","B","A"})</f>
        <v>21</v>
      </c>
      <c r="N60" s="13"/>
      <c r="O60" s="14"/>
      <c r="P60" s="14"/>
      <c r="Q60" s="14"/>
      <c r="R60" s="15"/>
    </row>
    <row r="61" ht="19" customHeight="1">
      <c r="A61" s="43">
        <v>53</v>
      </c>
      <c r="B61" t="s" s="43">
        <v>133</v>
      </c>
      <c r="C61" t="s" s="43">
        <v>62</v>
      </c>
      <c r="D61" t="s" s="44">
        <v>134</v>
      </c>
      <c r="E61" s="45"/>
      <c r="F61" s="46"/>
      <c r="G61" s="45">
        <v>4</v>
      </c>
      <c r="H61" s="47"/>
      <c r="I61" s="46">
        <v>31</v>
      </c>
      <c r="J61" s="48"/>
      <c r="K61" s="49"/>
      <c r="L61" s="50">
        <f>SUM($E$61:$K$61)</f>
        <v>35</v>
      </c>
      <c r="M61" t="s" s="51">
        <f>LOOKUP(L61,{0,1,50,60,70,80,90},{" ","","E","D","C","B","A"})</f>
      </c>
      <c r="N61" s="13"/>
      <c r="O61" s="14"/>
      <c r="P61" s="14"/>
      <c r="Q61" s="14"/>
      <c r="R61" s="15"/>
    </row>
    <row r="62" ht="19" customHeight="1">
      <c r="A62" s="43">
        <v>54</v>
      </c>
      <c r="B62" t="s" s="43">
        <v>135</v>
      </c>
      <c r="C62" t="s" s="43">
        <v>62</v>
      </c>
      <c r="D62" t="s" s="44">
        <v>136</v>
      </c>
      <c r="E62" s="45"/>
      <c r="F62" s="46">
        <v>4</v>
      </c>
      <c r="G62" s="45">
        <v>4</v>
      </c>
      <c r="H62" s="47"/>
      <c r="I62" s="46">
        <v>37</v>
      </c>
      <c r="J62" s="48"/>
      <c r="K62" s="49"/>
      <c r="L62" s="50">
        <f>SUM($E$62:$K$62)</f>
        <v>45</v>
      </c>
      <c r="M62" t="s" s="51">
        <f>LOOKUP(L62,{0,1,50,60,70,80,90},{" ","","E","D","C","B","A"})</f>
      </c>
      <c r="N62" s="13"/>
      <c r="O62" s="14"/>
      <c r="P62" s="14"/>
      <c r="Q62" s="14"/>
      <c r="R62" s="15"/>
    </row>
    <row r="63" ht="19" customHeight="1">
      <c r="A63" s="43">
        <v>55</v>
      </c>
      <c r="B63" t="s" s="43">
        <v>137</v>
      </c>
      <c r="C63" t="s" s="43">
        <v>62</v>
      </c>
      <c r="D63" t="s" s="44">
        <v>138</v>
      </c>
      <c r="E63" s="45"/>
      <c r="F63" s="46">
        <v>4</v>
      </c>
      <c r="G63" s="45">
        <v>4</v>
      </c>
      <c r="H63" t="s" s="55">
        <v>139</v>
      </c>
      <c r="I63" s="46">
        <v>36</v>
      </c>
      <c r="J63" s="48">
        <v>45</v>
      </c>
      <c r="K63" s="49"/>
      <c r="L63" s="50">
        <f>SUM($E$63:$K$63)</f>
        <v>89</v>
      </c>
      <c r="M63" t="s" s="51">
        <f>LOOKUP(L63,{0,1,50,60,70,80,90},{" ","","E","D","C","B","A"})</f>
        <v>62</v>
      </c>
      <c r="N63" s="13"/>
      <c r="O63" s="14"/>
      <c r="P63" s="14"/>
      <c r="Q63" s="14"/>
      <c r="R63" s="15"/>
    </row>
    <row r="64" ht="19" customHeight="1">
      <c r="A64" s="43">
        <v>56</v>
      </c>
      <c r="B64" t="s" s="43">
        <v>140</v>
      </c>
      <c r="C64" t="s" s="43">
        <v>62</v>
      </c>
      <c r="D64" t="s" s="44">
        <v>141</v>
      </c>
      <c r="E64" s="45"/>
      <c r="F64" s="46">
        <v>4</v>
      </c>
      <c r="G64" s="45">
        <v>4</v>
      </c>
      <c r="H64" t="s" s="55">
        <v>142</v>
      </c>
      <c r="I64" s="46">
        <v>38</v>
      </c>
      <c r="J64" s="48">
        <v>47</v>
      </c>
      <c r="K64" s="49"/>
      <c r="L64" s="50">
        <f>SUM($E$64:$K$64)</f>
        <v>93</v>
      </c>
      <c r="M64" t="s" s="51">
        <f>LOOKUP(L64,{0,1,50,60,70,80,90},{" ","","E","D","C","B","A"})</f>
        <v>30</v>
      </c>
      <c r="N64" s="13"/>
      <c r="O64" s="14"/>
      <c r="P64" s="14"/>
      <c r="Q64" s="14"/>
      <c r="R64" s="15"/>
    </row>
    <row r="65" ht="19" customHeight="1">
      <c r="A65" s="43">
        <v>57</v>
      </c>
      <c r="B65" t="s" s="43">
        <v>143</v>
      </c>
      <c r="C65" t="s" s="43">
        <v>62</v>
      </c>
      <c r="D65" t="s" s="44">
        <v>144</v>
      </c>
      <c r="E65" s="45"/>
      <c r="F65" s="46"/>
      <c r="G65" s="45">
        <v>4</v>
      </c>
      <c r="H65" s="47">
        <v>21</v>
      </c>
      <c r="I65" s="46"/>
      <c r="J65" s="48">
        <v>34</v>
      </c>
      <c r="K65" s="49"/>
      <c r="L65" s="50">
        <f>SUM($E$65:$K$65)</f>
        <v>59</v>
      </c>
      <c r="M65" t="s" s="51">
        <f>LOOKUP(L65,{0,1,50,60,70,80,90},{" ","","E","D","C","B","A"})</f>
        <v>21</v>
      </c>
      <c r="N65" s="13"/>
      <c r="O65" s="14"/>
      <c r="P65" s="14"/>
      <c r="Q65" s="14"/>
      <c r="R65" s="15"/>
    </row>
    <row r="66" ht="19" customHeight="1">
      <c r="A66" s="43">
        <v>58</v>
      </c>
      <c r="B66" t="s" s="43">
        <v>145</v>
      </c>
      <c r="C66" t="s" s="43">
        <v>62</v>
      </c>
      <c r="D66" t="s" s="44">
        <v>146</v>
      </c>
      <c r="E66" s="45"/>
      <c r="F66" s="46"/>
      <c r="G66" s="45"/>
      <c r="H66" s="47">
        <v>34.5</v>
      </c>
      <c r="I66" s="46"/>
      <c r="J66" s="48"/>
      <c r="K66" s="49"/>
      <c r="L66" s="50">
        <f>SUM($E$66:$K$66)</f>
        <v>34.5</v>
      </c>
      <c r="M66" t="s" s="51">
        <f>LOOKUP(L66,{0,1,50,60,70,80,90},{" ","","E","D","C","B","A"})</f>
      </c>
      <c r="N66" s="13"/>
      <c r="O66" s="14"/>
      <c r="P66" s="14"/>
      <c r="Q66" s="14"/>
      <c r="R66" s="15"/>
    </row>
    <row r="67" ht="19" customHeight="1">
      <c r="A67" s="43">
        <v>59</v>
      </c>
      <c r="B67" t="s" s="43">
        <v>147</v>
      </c>
      <c r="C67" t="s" s="43">
        <v>62</v>
      </c>
      <c r="D67" t="s" s="44">
        <v>148</v>
      </c>
      <c r="E67" s="45"/>
      <c r="F67" s="46"/>
      <c r="G67" s="45"/>
      <c r="H67" t="s" s="55">
        <v>149</v>
      </c>
      <c r="I67" s="46">
        <v>21</v>
      </c>
      <c r="J67" s="48">
        <v>29</v>
      </c>
      <c r="K67" s="49"/>
      <c r="L67" s="50">
        <f>SUM($E$67:$K$67)</f>
        <v>50</v>
      </c>
      <c r="M67" t="s" s="51">
        <f>LOOKUP(L67,{0,1,50,60,70,80,90},{" ","","E","D","C","B","A"})</f>
        <v>21</v>
      </c>
      <c r="N67" s="13"/>
      <c r="O67" s="14"/>
      <c r="P67" s="14"/>
      <c r="Q67" s="14"/>
      <c r="R67" s="15"/>
    </row>
    <row r="68" ht="19" customHeight="1">
      <c r="A68" s="43">
        <v>60</v>
      </c>
      <c r="B68" t="s" s="43">
        <v>150</v>
      </c>
      <c r="C68" t="s" s="43">
        <v>62</v>
      </c>
      <c r="D68" t="s" s="44">
        <v>151</v>
      </c>
      <c r="E68" s="45"/>
      <c r="F68" s="46">
        <v>4</v>
      </c>
      <c r="G68" s="45">
        <v>4</v>
      </c>
      <c r="H68" s="47">
        <v>21</v>
      </c>
      <c r="I68" s="46"/>
      <c r="J68" s="48">
        <v>25</v>
      </c>
      <c r="K68" s="49"/>
      <c r="L68" s="50">
        <f>SUM($E$68:$K$68)</f>
        <v>54</v>
      </c>
      <c r="M68" t="s" s="51">
        <f>LOOKUP(L68,{0,1,50,60,70,80,90},{" ","","E","D","C","B","A"})</f>
        <v>21</v>
      </c>
      <c r="N68" s="13"/>
      <c r="O68" s="14"/>
      <c r="P68" s="14"/>
      <c r="Q68" s="14"/>
      <c r="R68" s="15"/>
    </row>
    <row r="69" ht="19" customHeight="1">
      <c r="A69" s="43">
        <v>61</v>
      </c>
      <c r="B69" t="s" s="43">
        <v>152</v>
      </c>
      <c r="C69" t="s" s="43">
        <v>62</v>
      </c>
      <c r="D69" t="s" s="44">
        <v>153</v>
      </c>
      <c r="E69" s="45"/>
      <c r="F69" s="46">
        <v>4</v>
      </c>
      <c r="G69" s="45">
        <v>4</v>
      </c>
      <c r="H69" s="47"/>
      <c r="I69" s="46">
        <v>26</v>
      </c>
      <c r="J69" s="48">
        <v>35</v>
      </c>
      <c r="K69" s="49"/>
      <c r="L69" s="50">
        <f>SUM($E$69:$K$69)</f>
        <v>69</v>
      </c>
      <c r="M69" t="s" s="51">
        <f>LOOKUP(L69,{0,1,50,60,70,80,90},{" ","","E","D","C","B","A"})</f>
        <v>24</v>
      </c>
      <c r="N69" s="13"/>
      <c r="O69" s="14"/>
      <c r="P69" s="14"/>
      <c r="Q69" s="14"/>
      <c r="R69" s="15"/>
    </row>
    <row r="70" ht="19" customHeight="1">
      <c r="A70" s="43">
        <v>62</v>
      </c>
      <c r="B70" t="s" s="43">
        <v>154</v>
      </c>
      <c r="C70" t="s" s="43">
        <v>19</v>
      </c>
      <c r="D70" t="s" s="44">
        <v>155</v>
      </c>
      <c r="E70" s="45"/>
      <c r="F70" s="46"/>
      <c r="G70" s="45"/>
      <c r="H70" s="47">
        <v>34</v>
      </c>
      <c r="I70" s="46"/>
      <c r="J70" s="48"/>
      <c r="K70" s="49"/>
      <c r="L70" s="50">
        <f>SUM($E$70:$K$70)</f>
        <v>34</v>
      </c>
      <c r="M70" t="s" s="51">
        <f>LOOKUP(L70,{0,1,50,60,70,80,90},{" ","","E","D","C","B","A"})</f>
      </c>
      <c r="N70" s="13"/>
      <c r="O70" s="14"/>
      <c r="P70" s="14"/>
      <c r="Q70" s="14"/>
      <c r="R70" s="15"/>
    </row>
    <row r="71" ht="19" customHeight="1">
      <c r="A71" s="43">
        <v>63</v>
      </c>
      <c r="B71" t="s" s="43">
        <v>156</v>
      </c>
      <c r="C71" t="s" s="43">
        <v>62</v>
      </c>
      <c r="D71" t="s" s="44">
        <v>157</v>
      </c>
      <c r="E71" s="45"/>
      <c r="F71" s="46">
        <v>4</v>
      </c>
      <c r="G71" s="45">
        <v>4</v>
      </c>
      <c r="H71" t="s" s="55">
        <v>158</v>
      </c>
      <c r="I71" s="46">
        <v>36</v>
      </c>
      <c r="J71" s="48">
        <v>46</v>
      </c>
      <c r="K71" s="49"/>
      <c r="L71" s="50">
        <f>SUM($E$71:$K$71)</f>
        <v>90</v>
      </c>
      <c r="M71" t="s" s="51">
        <f>LOOKUP(L71,{0,1,50,60,70,80,90},{" ","","E","D","C","B","A"})</f>
        <v>30</v>
      </c>
      <c r="N71" s="13"/>
      <c r="O71" s="14"/>
      <c r="P71" s="14"/>
      <c r="Q71" s="14"/>
      <c r="R71" s="15"/>
    </row>
    <row r="72" ht="19" customHeight="1">
      <c r="A72" s="43">
        <v>64</v>
      </c>
      <c r="B72" t="s" s="43">
        <v>159</v>
      </c>
      <c r="C72" t="s" s="43">
        <v>19</v>
      </c>
      <c r="D72" t="s" s="44">
        <v>160</v>
      </c>
      <c r="E72" s="45"/>
      <c r="F72" s="46"/>
      <c r="G72" s="45"/>
      <c r="H72" s="47"/>
      <c r="I72" s="46"/>
      <c r="J72" s="48"/>
      <c r="K72" s="49"/>
      <c r="L72" s="50">
        <f>SUM($E$72:$K$72)</f>
        <v>0</v>
      </c>
      <c r="M72" t="s" s="51">
        <f>LOOKUP(L72,{0,1,50,60,70,80,90},{" ","","E","D","C","B","A"})</f>
        <v>27</v>
      </c>
      <c r="N72" s="13"/>
      <c r="O72" s="14"/>
      <c r="P72" s="14"/>
      <c r="Q72" s="14"/>
      <c r="R72" s="15"/>
    </row>
    <row r="73" ht="19" customHeight="1">
      <c r="A73" s="43">
        <v>65</v>
      </c>
      <c r="B73" t="s" s="43">
        <v>161</v>
      </c>
      <c r="C73" t="s" s="43">
        <v>62</v>
      </c>
      <c r="D73" t="s" s="44">
        <v>162</v>
      </c>
      <c r="E73" s="45"/>
      <c r="F73" s="46">
        <v>4</v>
      </c>
      <c r="G73" s="45">
        <v>4</v>
      </c>
      <c r="H73" s="47">
        <v>35</v>
      </c>
      <c r="I73" s="46"/>
      <c r="J73" s="48">
        <v>43</v>
      </c>
      <c r="K73" s="49"/>
      <c r="L73" s="50">
        <f>SUM($E$73:$K$73)</f>
        <v>86</v>
      </c>
      <c r="M73" t="s" s="51">
        <f>LOOKUP(L73,{0,1,50,60,70,80,90},{" ","","E","D","C","B","A"})</f>
        <v>62</v>
      </c>
      <c r="N73" s="13"/>
      <c r="O73" s="14"/>
      <c r="P73" s="14"/>
      <c r="Q73" s="14"/>
      <c r="R73" s="15"/>
    </row>
    <row r="74" ht="19" customHeight="1">
      <c r="A74" s="43">
        <v>66</v>
      </c>
      <c r="B74" t="s" s="43">
        <v>163</v>
      </c>
      <c r="C74" t="s" s="43">
        <v>62</v>
      </c>
      <c r="D74" t="s" s="44">
        <v>164</v>
      </c>
      <c r="E74" s="45"/>
      <c r="F74" s="46"/>
      <c r="G74" s="45"/>
      <c r="H74" s="47"/>
      <c r="I74" s="46">
        <v>34</v>
      </c>
      <c r="J74" s="48">
        <v>35</v>
      </c>
      <c r="K74" s="49"/>
      <c r="L74" s="50">
        <f>SUM($E$74:$K$74)</f>
        <v>69</v>
      </c>
      <c r="M74" t="s" s="51">
        <f>LOOKUP(L74,{0,1,50,60,70,80,90},{" ","","E","D","C","B","A"})</f>
        <v>24</v>
      </c>
      <c r="N74" s="13"/>
      <c r="O74" s="14"/>
      <c r="P74" s="14"/>
      <c r="Q74" s="14"/>
      <c r="R74" s="15"/>
    </row>
    <row r="75" ht="19" customHeight="1">
      <c r="A75" s="43">
        <v>67</v>
      </c>
      <c r="B75" t="s" s="43">
        <v>165</v>
      </c>
      <c r="C75" t="s" s="43">
        <v>62</v>
      </c>
      <c r="D75" t="s" s="44">
        <v>166</v>
      </c>
      <c r="E75" s="45"/>
      <c r="F75" s="46">
        <v>4</v>
      </c>
      <c r="G75" s="45">
        <v>4</v>
      </c>
      <c r="H75" s="47">
        <v>38</v>
      </c>
      <c r="I75" s="46"/>
      <c r="J75" s="48">
        <v>45</v>
      </c>
      <c r="K75" s="49"/>
      <c r="L75" s="50">
        <f>SUM($E$75:$K$75)</f>
        <v>91</v>
      </c>
      <c r="M75" t="s" s="51">
        <f>LOOKUP(L75,{0,1,50,60,70,80,90},{" ","","E","D","C","B","A"})</f>
        <v>30</v>
      </c>
      <c r="N75" s="13"/>
      <c r="O75" s="14"/>
      <c r="P75" s="14"/>
      <c r="Q75" s="14"/>
      <c r="R75" s="15"/>
    </row>
    <row r="76" ht="19" customHeight="1">
      <c r="A76" s="43">
        <v>68</v>
      </c>
      <c r="B76" t="s" s="43">
        <v>167</v>
      </c>
      <c r="C76" t="s" s="43">
        <v>62</v>
      </c>
      <c r="D76" t="s" s="44">
        <v>168</v>
      </c>
      <c r="E76" s="45"/>
      <c r="F76" s="46"/>
      <c r="G76" s="45"/>
      <c r="H76" t="s" s="55">
        <v>169</v>
      </c>
      <c r="I76" s="46">
        <v>26</v>
      </c>
      <c r="J76" s="48">
        <v>24</v>
      </c>
      <c r="K76" s="49"/>
      <c r="L76" s="50">
        <f>SUM($E$76:$K$76)</f>
        <v>50</v>
      </c>
      <c r="M76" t="s" s="51">
        <f>LOOKUP(L76,{0,1,50,60,70,80,90},{" ","","E","D","C","B","A"})</f>
        <v>21</v>
      </c>
      <c r="N76" s="13"/>
      <c r="O76" s="14"/>
      <c r="P76" s="14"/>
      <c r="Q76" s="14"/>
      <c r="R76" s="15"/>
    </row>
    <row r="77" ht="19" customHeight="1">
      <c r="A77" s="43">
        <v>69</v>
      </c>
      <c r="B77" t="s" s="43">
        <v>170</v>
      </c>
      <c r="C77" t="s" s="43">
        <v>19</v>
      </c>
      <c r="D77" t="s" s="44">
        <v>171</v>
      </c>
      <c r="E77" s="45">
        <v>1</v>
      </c>
      <c r="F77" s="46"/>
      <c r="G77" s="45">
        <v>4</v>
      </c>
      <c r="H77" s="47">
        <v>20</v>
      </c>
      <c r="I77" s="46"/>
      <c r="J77" s="48">
        <v>17</v>
      </c>
      <c r="K77" s="49"/>
      <c r="L77" s="50">
        <f>SUM($E$77:$K$77)</f>
        <v>42</v>
      </c>
      <c r="M77" t="s" s="51">
        <f>LOOKUP(L77,{0,1,50,60,70,80,90},{" ","","E","D","C","B","A"})</f>
      </c>
      <c r="N77" s="13"/>
      <c r="O77" s="14"/>
      <c r="P77" s="14"/>
      <c r="Q77" s="14"/>
      <c r="R77" s="15"/>
    </row>
    <row r="78" ht="19" customHeight="1">
      <c r="A78" s="43">
        <v>70</v>
      </c>
      <c r="B78" t="s" s="43">
        <v>172</v>
      </c>
      <c r="C78" t="s" s="43">
        <v>62</v>
      </c>
      <c r="D78" t="s" s="44">
        <v>173</v>
      </c>
      <c r="E78" s="45"/>
      <c r="F78" s="46"/>
      <c r="G78" s="45"/>
      <c r="H78" s="47">
        <v>32</v>
      </c>
      <c r="I78" s="46"/>
      <c r="J78" s="48">
        <v>28</v>
      </c>
      <c r="K78" s="49"/>
      <c r="L78" s="50">
        <f>SUM($E$78:$K$78)</f>
        <v>60</v>
      </c>
      <c r="M78" t="s" s="51">
        <f>LOOKUP(L78,{0,1,50,60,70,80,90},{" ","","E","D","C","B","A"})</f>
        <v>24</v>
      </c>
      <c r="N78" s="13"/>
      <c r="O78" s="14"/>
      <c r="P78" s="14"/>
      <c r="Q78" s="14"/>
      <c r="R78" s="15"/>
    </row>
    <row r="79" ht="19" customHeight="1">
      <c r="A79" s="43">
        <v>71</v>
      </c>
      <c r="B79" t="s" s="43">
        <v>174</v>
      </c>
      <c r="C79" t="s" s="43">
        <v>62</v>
      </c>
      <c r="D79" t="s" s="44">
        <v>175</v>
      </c>
      <c r="E79" s="45"/>
      <c r="F79" s="46">
        <v>4</v>
      </c>
      <c r="G79" s="45">
        <v>4</v>
      </c>
      <c r="H79" s="47"/>
      <c r="I79" s="46">
        <v>32</v>
      </c>
      <c r="J79" s="48">
        <v>34</v>
      </c>
      <c r="K79" s="49"/>
      <c r="L79" s="50">
        <f>SUM($E$79:$K$79)</f>
        <v>74</v>
      </c>
      <c r="M79" t="s" s="51">
        <f>LOOKUP(L79,{0,1,50,60,70,80,90},{" ","","E","D","C","B","A"})</f>
        <v>37</v>
      </c>
      <c r="N79" s="13"/>
      <c r="O79" s="14"/>
      <c r="P79" s="14"/>
      <c r="Q79" s="14"/>
      <c r="R79" s="15"/>
    </row>
    <row r="80" ht="19" customHeight="1">
      <c r="A80" s="43">
        <v>72</v>
      </c>
      <c r="B80" t="s" s="43">
        <v>176</v>
      </c>
      <c r="C80" t="s" s="43">
        <v>62</v>
      </c>
      <c r="D80" t="s" s="44">
        <v>177</v>
      </c>
      <c r="E80" s="45"/>
      <c r="F80" s="46">
        <v>4</v>
      </c>
      <c r="G80" s="45">
        <v>4</v>
      </c>
      <c r="H80" s="47">
        <v>23</v>
      </c>
      <c r="I80" s="46"/>
      <c r="J80" s="48">
        <v>30</v>
      </c>
      <c r="K80" s="49"/>
      <c r="L80" s="50">
        <f>SUM($E$80:$K$80)</f>
        <v>61</v>
      </c>
      <c r="M80" t="s" s="51">
        <f>LOOKUP(L80,{0,1,50,60,70,80,90},{" ","","E","D","C","B","A"})</f>
        <v>24</v>
      </c>
      <c r="N80" s="13"/>
      <c r="O80" s="14"/>
      <c r="P80" s="14"/>
      <c r="Q80" s="14"/>
      <c r="R80" s="15"/>
    </row>
    <row r="81" ht="19" customHeight="1">
      <c r="A81" s="43">
        <v>73</v>
      </c>
      <c r="B81" t="s" s="43">
        <v>178</v>
      </c>
      <c r="C81" t="s" s="43">
        <v>62</v>
      </c>
      <c r="D81" t="s" s="44">
        <v>179</v>
      </c>
      <c r="E81" s="45"/>
      <c r="F81" s="46">
        <v>4</v>
      </c>
      <c r="G81" s="45">
        <v>4</v>
      </c>
      <c r="H81" t="s" s="55">
        <v>180</v>
      </c>
      <c r="I81" s="46">
        <v>34</v>
      </c>
      <c r="J81" s="48">
        <v>15</v>
      </c>
      <c r="K81" s="49"/>
      <c r="L81" s="50">
        <f>SUM($E$81:$K$81)</f>
        <v>57</v>
      </c>
      <c r="M81" t="s" s="51">
        <f>LOOKUP(L81,{0,1,50,60,70,80,90},{" ","","E","D","C","B","A"})</f>
        <v>21</v>
      </c>
      <c r="N81" s="13"/>
      <c r="O81" s="14"/>
      <c r="P81" s="14"/>
      <c r="Q81" s="14"/>
      <c r="R81" s="15"/>
    </row>
    <row r="82" ht="19" customHeight="1">
      <c r="A82" s="43">
        <v>74</v>
      </c>
      <c r="B82" t="s" s="43">
        <v>181</v>
      </c>
      <c r="C82" t="s" s="43">
        <v>62</v>
      </c>
      <c r="D82" t="s" s="44">
        <v>182</v>
      </c>
      <c r="E82" s="45"/>
      <c r="F82" s="46"/>
      <c r="G82" s="45"/>
      <c r="H82" s="47"/>
      <c r="I82" s="46">
        <v>36</v>
      </c>
      <c r="J82" s="48"/>
      <c r="K82" s="49"/>
      <c r="L82" s="50">
        <f>SUM($E$82:$K$82)</f>
        <v>36</v>
      </c>
      <c r="M82" t="s" s="51">
        <f>LOOKUP(L82,{0,1,50,60,70,80,90},{" ","","E","D","C","B","A"})</f>
      </c>
      <c r="N82" s="13"/>
      <c r="O82" s="14"/>
      <c r="P82" s="14"/>
      <c r="Q82" s="14"/>
      <c r="R82" s="15"/>
    </row>
    <row r="83" ht="19" customHeight="1">
      <c r="A83" s="43">
        <v>75</v>
      </c>
      <c r="B83" t="s" s="43">
        <v>183</v>
      </c>
      <c r="C83" t="s" s="43">
        <v>62</v>
      </c>
      <c r="D83" t="s" s="44">
        <v>184</v>
      </c>
      <c r="E83" s="45"/>
      <c r="F83" s="46">
        <v>4</v>
      </c>
      <c r="G83" s="45">
        <v>4</v>
      </c>
      <c r="H83" s="47">
        <v>28.5</v>
      </c>
      <c r="I83" s="46"/>
      <c r="J83" s="48">
        <v>32</v>
      </c>
      <c r="K83" s="49"/>
      <c r="L83" s="50">
        <f>SUM($E$83:$K$83)</f>
        <v>68.5</v>
      </c>
      <c r="M83" t="s" s="51">
        <f>LOOKUP(L83,{0,1,50,60,70,80,90},{" ","","E","D","C","B","A"})</f>
        <v>24</v>
      </c>
      <c r="N83" s="13"/>
      <c r="O83" s="14"/>
      <c r="P83" s="14"/>
      <c r="Q83" s="14"/>
      <c r="R83" s="15"/>
    </row>
    <row r="84" ht="19" customHeight="1">
      <c r="A84" s="43">
        <v>76</v>
      </c>
      <c r="B84" t="s" s="43">
        <v>185</v>
      </c>
      <c r="C84" t="s" s="43">
        <v>62</v>
      </c>
      <c r="D84" t="s" s="44">
        <v>186</v>
      </c>
      <c r="E84" s="45"/>
      <c r="F84" s="46">
        <v>4</v>
      </c>
      <c r="G84" s="45">
        <v>4</v>
      </c>
      <c r="H84" t="s" s="55">
        <v>187</v>
      </c>
      <c r="I84" s="46">
        <v>34</v>
      </c>
      <c r="J84" s="48">
        <v>42</v>
      </c>
      <c r="K84" s="49"/>
      <c r="L84" s="50">
        <f>SUM($E$84:$K$84)</f>
        <v>84</v>
      </c>
      <c r="M84" t="s" s="51">
        <f>LOOKUP(L84,{0,1,50,60,70,80,90},{" ","","E","D","C","B","A"})</f>
        <v>62</v>
      </c>
      <c r="N84" s="13"/>
      <c r="O84" s="14"/>
      <c r="P84" s="14"/>
      <c r="Q84" s="14"/>
      <c r="R84" s="15"/>
    </row>
    <row r="85" ht="19" customHeight="1">
      <c r="A85" s="43">
        <v>77</v>
      </c>
      <c r="B85" t="s" s="43">
        <v>188</v>
      </c>
      <c r="C85" t="s" s="43">
        <v>62</v>
      </c>
      <c r="D85" t="s" s="44">
        <v>189</v>
      </c>
      <c r="E85" s="45"/>
      <c r="F85" s="46">
        <v>4</v>
      </c>
      <c r="G85" s="45">
        <v>4</v>
      </c>
      <c r="H85" s="47">
        <v>37</v>
      </c>
      <c r="I85" s="46"/>
      <c r="J85" s="48">
        <v>0</v>
      </c>
      <c r="K85" s="49"/>
      <c r="L85" s="50">
        <f>SUM($E$85:$K$85)</f>
        <v>45</v>
      </c>
      <c r="M85" t="s" s="51">
        <f>LOOKUP(L85,{0,1,50,60,70,80,90},{" ","","E","D","C","B","A"})</f>
      </c>
      <c r="N85" s="13"/>
      <c r="O85" s="14"/>
      <c r="P85" s="14"/>
      <c r="Q85" s="14"/>
      <c r="R85" s="15"/>
    </row>
    <row r="86" ht="19" customHeight="1">
      <c r="A86" s="43">
        <v>78</v>
      </c>
      <c r="B86" t="s" s="43">
        <v>190</v>
      </c>
      <c r="C86" t="s" s="43">
        <v>62</v>
      </c>
      <c r="D86" t="s" s="44">
        <v>191</v>
      </c>
      <c r="E86" s="45"/>
      <c r="F86" s="46"/>
      <c r="G86" s="45"/>
      <c r="H86" s="47">
        <v>30</v>
      </c>
      <c r="I86" s="46"/>
      <c r="J86" s="48">
        <v>38</v>
      </c>
      <c r="K86" s="49"/>
      <c r="L86" s="50">
        <f>SUM($E$86:$K$86)</f>
        <v>68</v>
      </c>
      <c r="M86" t="s" s="51">
        <f>LOOKUP(L86,{0,1,50,60,70,80,90},{" ","","E","D","C","B","A"})</f>
        <v>24</v>
      </c>
      <c r="N86" s="13"/>
      <c r="O86" s="14"/>
      <c r="P86" s="14"/>
      <c r="Q86" s="14"/>
      <c r="R86" s="15"/>
    </row>
    <row r="87" ht="19" customHeight="1">
      <c r="A87" s="43">
        <v>79</v>
      </c>
      <c r="B87" t="s" s="43">
        <v>192</v>
      </c>
      <c r="C87" t="s" s="43">
        <v>62</v>
      </c>
      <c r="D87" t="s" s="44">
        <v>193</v>
      </c>
      <c r="E87" s="45"/>
      <c r="F87" s="46">
        <v>4</v>
      </c>
      <c r="G87" s="45">
        <v>4</v>
      </c>
      <c r="H87" s="47">
        <v>29.5</v>
      </c>
      <c r="I87" s="46"/>
      <c r="J87" s="48">
        <v>34</v>
      </c>
      <c r="K87" s="49"/>
      <c r="L87" s="50">
        <f>SUM($E$87:$K$87)</f>
        <v>71.5</v>
      </c>
      <c r="M87" t="s" s="51">
        <f>LOOKUP(L87,{0,1,50,60,70,80,90},{" ","","E","D","C","B","A"})</f>
        <v>37</v>
      </c>
      <c r="N87" s="13"/>
      <c r="O87" s="14"/>
      <c r="P87" s="14"/>
      <c r="Q87" s="14"/>
      <c r="R87" s="15"/>
    </row>
    <row r="88" ht="19" customHeight="1">
      <c r="A88" s="43">
        <v>80</v>
      </c>
      <c r="B88" t="s" s="43">
        <v>194</v>
      </c>
      <c r="C88" t="s" s="43">
        <v>19</v>
      </c>
      <c r="D88" t="s" s="44">
        <v>195</v>
      </c>
      <c r="E88" s="45">
        <v>3</v>
      </c>
      <c r="F88" s="46"/>
      <c r="G88" s="45">
        <v>4</v>
      </c>
      <c r="H88" s="47">
        <v>24</v>
      </c>
      <c r="I88" s="46"/>
      <c r="J88" s="48">
        <v>33</v>
      </c>
      <c r="K88" s="49"/>
      <c r="L88" s="50">
        <f>SUM($E$88:$K$88)</f>
        <v>64</v>
      </c>
      <c r="M88" t="s" s="51">
        <f>LOOKUP(L88,{0,1,50,60,70,80,90},{" ","","E","D","C","B","A"})</f>
        <v>24</v>
      </c>
      <c r="N88" s="13"/>
      <c r="O88" s="14"/>
      <c r="P88" s="14"/>
      <c r="Q88" s="14"/>
      <c r="R88" s="15"/>
    </row>
    <row r="89" ht="19" customHeight="1">
      <c r="A89" s="43">
        <v>81</v>
      </c>
      <c r="B89" t="s" s="43">
        <v>196</v>
      </c>
      <c r="C89" t="s" s="43">
        <v>19</v>
      </c>
      <c r="D89" t="s" s="44">
        <v>197</v>
      </c>
      <c r="E89" s="45">
        <v>3</v>
      </c>
      <c r="F89" s="46"/>
      <c r="G89" s="45">
        <v>4</v>
      </c>
      <c r="H89" t="s" s="55">
        <v>198</v>
      </c>
      <c r="I89" s="46">
        <v>29</v>
      </c>
      <c r="J89" s="48">
        <v>44</v>
      </c>
      <c r="K89" s="49"/>
      <c r="L89" s="50">
        <f>SUM($E$89:$K$89)</f>
        <v>80</v>
      </c>
      <c r="M89" t="s" s="51">
        <f>LOOKUP(L89,{0,1,50,60,70,80,90},{" ","","E","D","C","B","A"})</f>
        <v>62</v>
      </c>
      <c r="N89" s="13"/>
      <c r="O89" s="14"/>
      <c r="P89" s="14"/>
      <c r="Q89" s="14"/>
      <c r="R89" s="15"/>
    </row>
    <row r="90" ht="19" customHeight="1">
      <c r="A90" s="43">
        <v>82</v>
      </c>
      <c r="B90" t="s" s="43">
        <v>199</v>
      </c>
      <c r="C90" t="s" s="43">
        <v>62</v>
      </c>
      <c r="D90" t="s" s="44">
        <v>200</v>
      </c>
      <c r="E90" s="45"/>
      <c r="F90" s="46">
        <v>4</v>
      </c>
      <c r="G90" s="45">
        <v>4</v>
      </c>
      <c r="H90" s="47"/>
      <c r="I90" t="s" s="58">
        <v>201</v>
      </c>
      <c r="J90" s="48">
        <v>47</v>
      </c>
      <c r="K90" s="49"/>
      <c r="L90" s="50">
        <f>SUM($E$90:$K$90)</f>
        <v>55</v>
      </c>
      <c r="M90" t="s" s="51">
        <f>LOOKUP(L90,{0,1,50,60,70,80,90},{" ","","E","D","C","B","A"})</f>
        <v>21</v>
      </c>
      <c r="N90" s="13"/>
      <c r="O90" s="14"/>
      <c r="P90" s="14"/>
      <c r="Q90" s="14"/>
      <c r="R90" s="15"/>
    </row>
    <row r="91" ht="19" customHeight="1">
      <c r="A91" s="43">
        <v>83</v>
      </c>
      <c r="B91" t="s" s="43">
        <v>202</v>
      </c>
      <c r="C91" t="s" s="43">
        <v>19</v>
      </c>
      <c r="D91" t="s" s="44">
        <v>203</v>
      </c>
      <c r="E91" s="45">
        <v>3</v>
      </c>
      <c r="F91" s="46">
        <v>4</v>
      </c>
      <c r="G91" s="45">
        <v>4</v>
      </c>
      <c r="H91" s="47">
        <v>25</v>
      </c>
      <c r="I91" s="46"/>
      <c r="J91" s="48">
        <v>30</v>
      </c>
      <c r="K91" s="49"/>
      <c r="L91" s="50">
        <f>SUM($E$91:$K$91)</f>
        <v>66</v>
      </c>
      <c r="M91" t="s" s="51">
        <f>LOOKUP(L91,{0,1,50,60,70,80,90},{" ","","E","D","C","B","A"})</f>
        <v>24</v>
      </c>
      <c r="N91" s="13"/>
      <c r="O91" s="14"/>
      <c r="P91" s="14"/>
      <c r="Q91" s="14"/>
      <c r="R91" s="15"/>
    </row>
    <row r="92" ht="19" customHeight="1">
      <c r="A92" s="43">
        <v>84</v>
      </c>
      <c r="B92" t="s" s="43">
        <v>204</v>
      </c>
      <c r="C92" t="s" s="43">
        <v>62</v>
      </c>
      <c r="D92" t="s" s="44">
        <v>205</v>
      </c>
      <c r="E92" s="45"/>
      <c r="F92" s="46">
        <v>4</v>
      </c>
      <c r="G92" s="45">
        <v>4</v>
      </c>
      <c r="H92" s="47">
        <v>37</v>
      </c>
      <c r="I92" s="46"/>
      <c r="J92" s="48">
        <v>34</v>
      </c>
      <c r="K92" s="49"/>
      <c r="L92" s="50">
        <f>SUM($E$92:$K$92)</f>
        <v>79</v>
      </c>
      <c r="M92" t="s" s="51">
        <f>LOOKUP(L92,{0,1,50,60,70,80,90},{" ","","E","D","C","B","A"})</f>
        <v>37</v>
      </c>
      <c r="N92" s="13"/>
      <c r="O92" s="14"/>
      <c r="P92" s="14"/>
      <c r="Q92" s="14"/>
      <c r="R92" s="15"/>
    </row>
    <row r="93" ht="19" customHeight="1">
      <c r="A93" s="43">
        <v>85</v>
      </c>
      <c r="B93" t="s" s="43">
        <v>206</v>
      </c>
      <c r="C93" t="s" s="43">
        <v>62</v>
      </c>
      <c r="D93" t="s" s="44">
        <v>207</v>
      </c>
      <c r="E93" s="45"/>
      <c r="F93" s="46"/>
      <c r="G93" s="45"/>
      <c r="H93" s="47">
        <v>31.5</v>
      </c>
      <c r="I93" s="46"/>
      <c r="J93" s="48">
        <v>49</v>
      </c>
      <c r="K93" s="49"/>
      <c r="L93" s="50">
        <f>SUM($E$93:$K$93)</f>
        <v>80.5</v>
      </c>
      <c r="M93" t="s" s="51">
        <f>LOOKUP(L93,{0,1,50,60,70,80,90},{" ","","E","D","C","B","A"})</f>
        <v>62</v>
      </c>
      <c r="N93" s="13"/>
      <c r="O93" s="14"/>
      <c r="P93" s="14"/>
      <c r="Q93" s="14"/>
      <c r="R93" s="15"/>
    </row>
    <row r="94" ht="19" customHeight="1">
      <c r="A94" s="43">
        <v>86</v>
      </c>
      <c r="B94" t="s" s="43">
        <v>208</v>
      </c>
      <c r="C94" t="s" s="43">
        <v>62</v>
      </c>
      <c r="D94" t="s" s="44">
        <v>209</v>
      </c>
      <c r="E94" s="45"/>
      <c r="F94" s="46">
        <v>4</v>
      </c>
      <c r="G94" s="45">
        <v>4</v>
      </c>
      <c r="H94" s="47">
        <v>19</v>
      </c>
      <c r="I94" s="46"/>
      <c r="J94" s="48">
        <v>23</v>
      </c>
      <c r="K94" s="49"/>
      <c r="L94" s="50">
        <f>SUM($E$94:$K$94)</f>
        <v>50</v>
      </c>
      <c r="M94" t="s" s="51">
        <f>LOOKUP(L94,{0,1,50,60,70,80,90},{" ","","E","D","C","B","A"})</f>
        <v>21</v>
      </c>
      <c r="N94" s="13"/>
      <c r="O94" s="14"/>
      <c r="P94" s="14"/>
      <c r="Q94" s="14"/>
      <c r="R94" s="15"/>
    </row>
    <row r="95" ht="19" customHeight="1">
      <c r="A95" s="43">
        <v>87</v>
      </c>
      <c r="B95" t="s" s="43">
        <v>210</v>
      </c>
      <c r="C95" t="s" s="43">
        <v>62</v>
      </c>
      <c r="D95" t="s" s="44">
        <v>211</v>
      </c>
      <c r="E95" s="45"/>
      <c r="F95" s="46">
        <v>4</v>
      </c>
      <c r="G95" s="45">
        <v>4</v>
      </c>
      <c r="H95" s="47">
        <v>27</v>
      </c>
      <c r="I95" s="46"/>
      <c r="J95" s="48">
        <v>32</v>
      </c>
      <c r="K95" s="49"/>
      <c r="L95" s="50">
        <f>SUM($E$95:$K$95)</f>
        <v>67</v>
      </c>
      <c r="M95" t="s" s="51">
        <f>LOOKUP(L95,{0,1,50,60,70,80,90},{" ","","E","D","C","B","A"})</f>
        <v>24</v>
      </c>
      <c r="N95" s="13"/>
      <c r="O95" s="14"/>
      <c r="P95" s="14"/>
      <c r="Q95" s="14"/>
      <c r="R95" s="15"/>
    </row>
    <row r="96" ht="19" customHeight="1">
      <c r="A96" s="43">
        <v>88</v>
      </c>
      <c r="B96" t="s" s="43">
        <v>212</v>
      </c>
      <c r="C96" t="s" s="43">
        <v>62</v>
      </c>
      <c r="D96" t="s" s="44">
        <v>213</v>
      </c>
      <c r="E96" s="45"/>
      <c r="F96" s="46">
        <v>4</v>
      </c>
      <c r="G96" s="45">
        <v>4</v>
      </c>
      <c r="H96" t="s" s="55">
        <v>214</v>
      </c>
      <c r="I96" s="46">
        <v>34</v>
      </c>
      <c r="J96" s="48">
        <v>9</v>
      </c>
      <c r="K96" s="49"/>
      <c r="L96" s="50">
        <f>SUM($E$96:$K$96)</f>
        <v>51</v>
      </c>
      <c r="M96" t="s" s="51">
        <f>LOOKUP(L96,{0,1,50,60,70,80,90},{" ","","E","D","C","B","A"})</f>
        <v>21</v>
      </c>
      <c r="N96" s="13"/>
      <c r="O96" s="14"/>
      <c r="P96" s="14"/>
      <c r="Q96" s="14"/>
      <c r="R96" s="15"/>
    </row>
    <row r="97" ht="19" customHeight="1">
      <c r="A97" s="43">
        <v>89</v>
      </c>
      <c r="B97" t="s" s="43">
        <v>215</v>
      </c>
      <c r="C97" t="s" s="43">
        <v>62</v>
      </c>
      <c r="D97" t="s" s="44">
        <v>216</v>
      </c>
      <c r="E97" s="45"/>
      <c r="F97" s="46">
        <v>4</v>
      </c>
      <c r="G97" s="45">
        <v>4</v>
      </c>
      <c r="H97" s="47">
        <v>30.5</v>
      </c>
      <c r="I97" s="46"/>
      <c r="J97" s="48">
        <v>44</v>
      </c>
      <c r="K97" s="49"/>
      <c r="L97" s="50">
        <f>SUM($E$97:$K$97)</f>
        <v>82.5</v>
      </c>
      <c r="M97" t="s" s="51">
        <f>LOOKUP(L97,{0,1,50,60,70,80,90},{" ","","E","D","C","B","A"})</f>
        <v>62</v>
      </c>
      <c r="N97" s="13"/>
      <c r="O97" s="14"/>
      <c r="P97" s="14"/>
      <c r="Q97" s="14"/>
      <c r="R97" s="15"/>
    </row>
    <row r="98" ht="19" customHeight="1">
      <c r="A98" s="43">
        <v>90</v>
      </c>
      <c r="B98" t="s" s="43">
        <v>217</v>
      </c>
      <c r="C98" t="s" s="43">
        <v>19</v>
      </c>
      <c r="D98" t="s" s="44">
        <v>218</v>
      </c>
      <c r="E98" s="45"/>
      <c r="F98" s="46">
        <v>4</v>
      </c>
      <c r="G98" s="45"/>
      <c r="H98" s="47">
        <v>27</v>
      </c>
      <c r="I98" s="46"/>
      <c r="J98" s="48">
        <v>44</v>
      </c>
      <c r="K98" s="49"/>
      <c r="L98" s="50">
        <f>SUM($E$98:$K$98)</f>
        <v>75</v>
      </c>
      <c r="M98" t="s" s="51">
        <f>LOOKUP(L98,{0,1,50,60,70,80,90},{" ","","E","D","C","B","A"})</f>
        <v>37</v>
      </c>
      <c r="N98" s="13"/>
      <c r="O98" s="14"/>
      <c r="P98" s="14"/>
      <c r="Q98" s="14"/>
      <c r="R98" s="15"/>
    </row>
    <row r="99" ht="19" customHeight="1">
      <c r="A99" s="43">
        <v>91</v>
      </c>
      <c r="B99" t="s" s="43">
        <v>219</v>
      </c>
      <c r="C99" t="s" s="43">
        <v>62</v>
      </c>
      <c r="D99" t="s" s="44">
        <v>220</v>
      </c>
      <c r="E99" s="45"/>
      <c r="F99" s="46"/>
      <c r="G99" s="45">
        <v>4</v>
      </c>
      <c r="H99" s="47">
        <v>31.5</v>
      </c>
      <c r="I99" s="46"/>
      <c r="J99" s="48">
        <v>37</v>
      </c>
      <c r="K99" s="49"/>
      <c r="L99" s="50">
        <f>SUM($E$99:$K$99)</f>
        <v>72.5</v>
      </c>
      <c r="M99" t="s" s="51">
        <f>LOOKUP(L99,{0,1,50,60,70,80,90},{" ","","E","D","C","B","A"})</f>
        <v>37</v>
      </c>
      <c r="N99" s="13"/>
      <c r="O99" s="14"/>
      <c r="P99" s="14"/>
      <c r="Q99" s="14"/>
      <c r="R99" s="15"/>
    </row>
    <row r="100" ht="19" customHeight="1">
      <c r="A100" s="43">
        <v>92</v>
      </c>
      <c r="B100" t="s" s="43">
        <v>221</v>
      </c>
      <c r="C100" t="s" s="43">
        <v>19</v>
      </c>
      <c r="D100" t="s" s="44">
        <v>222</v>
      </c>
      <c r="E100" s="45"/>
      <c r="F100" s="46"/>
      <c r="G100" s="45"/>
      <c r="H100" t="s" s="55">
        <v>223</v>
      </c>
      <c r="I100" s="46">
        <v>34</v>
      </c>
      <c r="J100" s="48">
        <v>45</v>
      </c>
      <c r="K100" s="49"/>
      <c r="L100" s="50">
        <f>SUM($E$100:$K$100)</f>
        <v>79</v>
      </c>
      <c r="M100" t="s" s="51">
        <f>LOOKUP(L100,{0,1,50,60,70,80,90},{" ","","E","D","C","B","A"})</f>
        <v>37</v>
      </c>
      <c r="N100" s="13"/>
      <c r="O100" s="14"/>
      <c r="P100" s="14"/>
      <c r="Q100" s="14"/>
      <c r="R100" s="15"/>
    </row>
    <row r="101" ht="19" customHeight="1">
      <c r="A101" s="43">
        <v>93</v>
      </c>
      <c r="B101" t="s" s="43">
        <v>224</v>
      </c>
      <c r="C101" t="s" s="43">
        <v>62</v>
      </c>
      <c r="D101" t="s" s="44">
        <v>225</v>
      </c>
      <c r="E101" s="45"/>
      <c r="F101" s="46"/>
      <c r="G101" s="45">
        <v>4</v>
      </c>
      <c r="H101" s="47">
        <v>20.5</v>
      </c>
      <c r="I101" s="46"/>
      <c r="J101" s="48">
        <v>42</v>
      </c>
      <c r="K101" s="49"/>
      <c r="L101" s="50">
        <f>SUM($E$101:$K$101)</f>
        <v>66.5</v>
      </c>
      <c r="M101" t="s" s="51">
        <f>LOOKUP(L101,{0,1,50,60,70,80,90},{" ","","E","D","C","B","A"})</f>
        <v>24</v>
      </c>
      <c r="N101" s="13"/>
      <c r="O101" s="14"/>
      <c r="P101" s="14"/>
      <c r="Q101" s="14"/>
      <c r="R101" s="15"/>
    </row>
    <row r="102" ht="19" customHeight="1">
      <c r="A102" s="43">
        <v>94</v>
      </c>
      <c r="B102" t="s" s="43">
        <v>226</v>
      </c>
      <c r="C102" t="s" s="43">
        <v>62</v>
      </c>
      <c r="D102" t="s" s="44">
        <v>227</v>
      </c>
      <c r="E102" s="45"/>
      <c r="F102" s="46"/>
      <c r="G102" s="45">
        <v>4</v>
      </c>
      <c r="H102" s="47">
        <v>31.5</v>
      </c>
      <c r="I102" s="46"/>
      <c r="J102" s="48">
        <v>29</v>
      </c>
      <c r="K102" s="49"/>
      <c r="L102" s="50">
        <f>SUM($E$102:$K$102)</f>
        <v>64.5</v>
      </c>
      <c r="M102" t="s" s="51">
        <f>LOOKUP(L102,{0,1,50,60,70,80,90},{" ","","E","D","C","B","A"})</f>
        <v>24</v>
      </c>
      <c r="N102" s="13"/>
      <c r="O102" s="14"/>
      <c r="P102" s="14"/>
      <c r="Q102" s="14"/>
      <c r="R102" s="15"/>
    </row>
    <row r="103" ht="19" customHeight="1">
      <c r="A103" s="43">
        <v>95</v>
      </c>
      <c r="B103" t="s" s="43">
        <v>228</v>
      </c>
      <c r="C103" t="s" s="43">
        <v>19</v>
      </c>
      <c r="D103" t="s" s="44">
        <v>229</v>
      </c>
      <c r="E103" s="45">
        <v>1</v>
      </c>
      <c r="F103" s="46"/>
      <c r="G103" s="45">
        <v>4</v>
      </c>
      <c r="H103" s="47">
        <v>20</v>
      </c>
      <c r="I103" s="46"/>
      <c r="J103" s="48">
        <v>36</v>
      </c>
      <c r="K103" s="49"/>
      <c r="L103" s="50">
        <f>SUM($E$103:$K$103)</f>
        <v>61</v>
      </c>
      <c r="M103" t="s" s="51">
        <f>LOOKUP(L103,{0,1,50,60,70,80,90},{" ","","E","D","C","B","A"})</f>
        <v>24</v>
      </c>
      <c r="N103" s="13"/>
      <c r="O103" s="14"/>
      <c r="P103" s="14"/>
      <c r="Q103" s="14"/>
      <c r="R103" s="15"/>
    </row>
    <row r="104" ht="19" customHeight="1">
      <c r="A104" s="43">
        <v>96</v>
      </c>
      <c r="B104" t="s" s="43">
        <v>230</v>
      </c>
      <c r="C104" t="s" s="43">
        <v>62</v>
      </c>
      <c r="D104" t="s" s="44">
        <v>231</v>
      </c>
      <c r="E104" s="45"/>
      <c r="F104" s="46">
        <v>4</v>
      </c>
      <c r="G104" s="45">
        <v>4</v>
      </c>
      <c r="H104" s="47">
        <v>26</v>
      </c>
      <c r="I104" s="46"/>
      <c r="J104" s="48">
        <v>47</v>
      </c>
      <c r="K104" s="49"/>
      <c r="L104" s="50">
        <f>SUM($E$104:$K$104)</f>
        <v>81</v>
      </c>
      <c r="M104" t="s" s="51">
        <f>LOOKUP(L104,{0,1,50,60,70,80,90},{" ","","E","D","C","B","A"})</f>
        <v>62</v>
      </c>
      <c r="N104" s="13"/>
      <c r="O104" s="14"/>
      <c r="P104" s="14"/>
      <c r="Q104" s="14"/>
      <c r="R104" s="15"/>
    </row>
    <row r="105" ht="19" customHeight="1">
      <c r="A105" s="43">
        <v>97</v>
      </c>
      <c r="B105" t="s" s="43">
        <v>232</v>
      </c>
      <c r="C105" t="s" s="43">
        <v>62</v>
      </c>
      <c r="D105" t="s" s="44">
        <v>233</v>
      </c>
      <c r="E105" s="45"/>
      <c r="F105" s="46"/>
      <c r="G105" s="45">
        <v>4</v>
      </c>
      <c r="H105" s="47">
        <v>22.5</v>
      </c>
      <c r="I105" s="46"/>
      <c r="J105" s="48">
        <v>28</v>
      </c>
      <c r="K105" s="49"/>
      <c r="L105" s="50">
        <f>SUM($E$105:$K$105)</f>
        <v>54.5</v>
      </c>
      <c r="M105" t="s" s="51">
        <f>LOOKUP(L105,{0,1,50,60,70,80,90},{" ","","E","D","C","B","A"})</f>
        <v>21</v>
      </c>
      <c r="N105" s="13"/>
      <c r="O105" s="14"/>
      <c r="P105" s="14"/>
      <c r="Q105" s="14"/>
      <c r="R105" s="15"/>
    </row>
    <row r="106" ht="19" customHeight="1">
      <c r="A106" s="43">
        <v>98</v>
      </c>
      <c r="B106" t="s" s="43">
        <v>234</v>
      </c>
      <c r="C106" t="s" s="43">
        <v>19</v>
      </c>
      <c r="D106" t="s" s="44">
        <v>235</v>
      </c>
      <c r="E106" s="45">
        <v>1</v>
      </c>
      <c r="F106" s="46"/>
      <c r="G106" s="45"/>
      <c r="H106" s="47">
        <v>23</v>
      </c>
      <c r="I106" s="46"/>
      <c r="J106" s="48">
        <v>38</v>
      </c>
      <c r="K106" s="49"/>
      <c r="L106" s="50">
        <f>SUM($E$106:$K$106)</f>
        <v>62</v>
      </c>
      <c r="M106" t="s" s="51">
        <f>LOOKUP(L106,{0,1,50,60,70,80,90},{" ","","E","D","C","B","A"})</f>
        <v>24</v>
      </c>
      <c r="N106" s="13"/>
      <c r="O106" s="14"/>
      <c r="P106" s="14"/>
      <c r="Q106" s="14"/>
      <c r="R106" s="15"/>
    </row>
    <row r="107" ht="19" customHeight="1">
      <c r="A107" s="43">
        <v>99</v>
      </c>
      <c r="B107" t="s" s="43">
        <v>236</v>
      </c>
      <c r="C107" t="s" s="43">
        <v>62</v>
      </c>
      <c r="D107" t="s" s="44">
        <v>237</v>
      </c>
      <c r="E107" s="45"/>
      <c r="F107" s="46">
        <v>4</v>
      </c>
      <c r="G107" s="45">
        <v>4</v>
      </c>
      <c r="H107" s="47">
        <v>17.5</v>
      </c>
      <c r="I107" s="46"/>
      <c r="J107" s="48">
        <v>19</v>
      </c>
      <c r="K107" s="49"/>
      <c r="L107" s="50">
        <f>SUM($E$107:$K$107)</f>
        <v>44.5</v>
      </c>
      <c r="M107" t="s" s="51">
        <f>LOOKUP(L107,{0,1,50,60,70,80,90},{" ","","E","D","C","B","A"})</f>
      </c>
      <c r="N107" s="13"/>
      <c r="O107" s="14"/>
      <c r="P107" s="14"/>
      <c r="Q107" s="14"/>
      <c r="R107" s="15"/>
    </row>
    <row r="108" ht="19" customHeight="1">
      <c r="A108" s="43">
        <v>100</v>
      </c>
      <c r="B108" t="s" s="43">
        <v>238</v>
      </c>
      <c r="C108" t="s" s="43">
        <v>62</v>
      </c>
      <c r="D108" t="s" s="44">
        <v>239</v>
      </c>
      <c r="E108" s="45"/>
      <c r="F108" s="46"/>
      <c r="G108" s="45"/>
      <c r="H108" s="47"/>
      <c r="I108" s="46"/>
      <c r="J108" s="48"/>
      <c r="K108" s="49"/>
      <c r="L108" s="50">
        <f>SUM($E$108:$K$108)</f>
        <v>0</v>
      </c>
      <c r="M108" t="s" s="51">
        <f>LOOKUP(L108,{0,1,50,60,70,80,90},{" ","","E","D","C","B","A"})</f>
        <v>27</v>
      </c>
      <c r="N108" s="13"/>
      <c r="O108" s="14"/>
      <c r="P108" s="14"/>
      <c r="Q108" s="14"/>
      <c r="R108" s="15"/>
    </row>
    <row r="109" ht="19" customHeight="1">
      <c r="A109" s="43">
        <v>101</v>
      </c>
      <c r="B109" t="s" s="43">
        <v>240</v>
      </c>
      <c r="C109" t="s" s="43">
        <v>19</v>
      </c>
      <c r="D109" t="s" s="44">
        <v>241</v>
      </c>
      <c r="E109" s="45"/>
      <c r="F109" s="46"/>
      <c r="G109" s="45">
        <v>4</v>
      </c>
      <c r="H109" s="47">
        <v>23</v>
      </c>
      <c r="I109" s="46"/>
      <c r="J109" s="48">
        <v>34</v>
      </c>
      <c r="K109" s="49"/>
      <c r="L109" s="50">
        <f>SUM($E$109:$K$109)</f>
        <v>61</v>
      </c>
      <c r="M109" t="s" s="51">
        <f>LOOKUP(L109,{0,1,50,60,70,80,90},{" ","","E","D","C","B","A"})</f>
        <v>24</v>
      </c>
      <c r="N109" s="13"/>
      <c r="O109" s="14"/>
      <c r="P109" s="14"/>
      <c r="Q109" s="14"/>
      <c r="R109" s="15"/>
    </row>
    <row r="110" ht="19" customHeight="1">
      <c r="A110" s="43">
        <v>102</v>
      </c>
      <c r="B110" t="s" s="43">
        <v>242</v>
      </c>
      <c r="C110" t="s" s="43">
        <v>62</v>
      </c>
      <c r="D110" t="s" s="44">
        <v>243</v>
      </c>
      <c r="E110" s="45"/>
      <c r="F110" s="46">
        <v>4</v>
      </c>
      <c r="G110" s="45">
        <v>4</v>
      </c>
      <c r="H110" s="47"/>
      <c r="I110" s="46">
        <v>37</v>
      </c>
      <c r="J110" s="48">
        <v>50</v>
      </c>
      <c r="K110" s="49"/>
      <c r="L110" s="50">
        <f>SUM($E$110:$K$110)</f>
        <v>95</v>
      </c>
      <c r="M110" t="s" s="51">
        <f>LOOKUP(L110,{0,1,50,60,70,80,90},{" ","","E","D","C","B","A"})</f>
        <v>30</v>
      </c>
      <c r="N110" s="13"/>
      <c r="O110" s="14"/>
      <c r="P110" s="14"/>
      <c r="Q110" s="14"/>
      <c r="R110" s="15"/>
    </row>
    <row r="111" ht="19" customHeight="1">
      <c r="A111" s="43">
        <v>103</v>
      </c>
      <c r="B111" t="s" s="43">
        <v>244</v>
      </c>
      <c r="C111" t="s" s="43">
        <v>19</v>
      </c>
      <c r="D111" t="s" s="44">
        <v>245</v>
      </c>
      <c r="E111" s="45"/>
      <c r="F111" s="46"/>
      <c r="G111" s="45">
        <v>4</v>
      </c>
      <c r="H111" s="47"/>
      <c r="I111" s="46">
        <v>23</v>
      </c>
      <c r="J111" s="48"/>
      <c r="K111" s="49"/>
      <c r="L111" s="50">
        <f>SUM($E$111:$K$111)</f>
        <v>27</v>
      </c>
      <c r="M111" t="s" s="51">
        <f>LOOKUP(L111,{0,1,50,60,70,80,90},{" ","","E","D","C","B","A"})</f>
      </c>
      <c r="N111" s="13"/>
      <c r="O111" s="14"/>
      <c r="P111" s="14"/>
      <c r="Q111" s="14"/>
      <c r="R111" s="15"/>
    </row>
    <row r="112" ht="19" customHeight="1">
      <c r="A112" s="43">
        <v>104</v>
      </c>
      <c r="B112" t="s" s="43">
        <v>246</v>
      </c>
      <c r="C112" t="s" s="43">
        <v>62</v>
      </c>
      <c r="D112" t="s" s="44">
        <v>247</v>
      </c>
      <c r="E112" s="45"/>
      <c r="F112" s="46">
        <v>4</v>
      </c>
      <c r="G112" s="45">
        <v>4</v>
      </c>
      <c r="H112" t="s" s="55">
        <v>248</v>
      </c>
      <c r="I112" s="59">
        <v>22.5</v>
      </c>
      <c r="J112" s="48">
        <v>33</v>
      </c>
      <c r="K112" s="49"/>
      <c r="L112" s="50">
        <f>SUM($E$112:$K$112)</f>
        <v>63.5</v>
      </c>
      <c r="M112" t="s" s="51">
        <f>LOOKUP(L112,{0,1,50,60,70,80,90},{" ","","E","D","C","B","A"})</f>
        <v>24</v>
      </c>
      <c r="N112" s="13"/>
      <c r="O112" s="14"/>
      <c r="P112" s="14"/>
      <c r="Q112" s="14"/>
      <c r="R112" s="15"/>
    </row>
    <row r="113" ht="19" customHeight="1">
      <c r="A113" s="43">
        <v>105</v>
      </c>
      <c r="B113" t="s" s="43">
        <v>249</v>
      </c>
      <c r="C113" t="s" s="43">
        <v>62</v>
      </c>
      <c r="D113" t="s" s="44">
        <v>250</v>
      </c>
      <c r="E113" s="45"/>
      <c r="F113" s="46">
        <v>4</v>
      </c>
      <c r="G113" s="45">
        <v>4</v>
      </c>
      <c r="H113" s="47"/>
      <c r="I113" s="46">
        <v>35</v>
      </c>
      <c r="J113" s="48">
        <v>43</v>
      </c>
      <c r="K113" s="49"/>
      <c r="L113" s="50">
        <f>SUM($E$113:$K$113)</f>
        <v>86</v>
      </c>
      <c r="M113" t="s" s="51">
        <f>LOOKUP(L113,{0,1,50,60,70,80,90},{" ","","E","D","C","B","A"})</f>
        <v>62</v>
      </c>
      <c r="N113" s="13"/>
      <c r="O113" s="14"/>
      <c r="P113" s="14"/>
      <c r="Q113" s="14"/>
      <c r="R113" s="15"/>
    </row>
    <row r="114" ht="19" customHeight="1">
      <c r="A114" s="43">
        <v>106</v>
      </c>
      <c r="B114" t="s" s="43">
        <v>251</v>
      </c>
      <c r="C114" t="s" s="43">
        <v>62</v>
      </c>
      <c r="D114" t="s" s="44">
        <v>252</v>
      </c>
      <c r="E114" s="45"/>
      <c r="F114" s="46">
        <v>4</v>
      </c>
      <c r="G114" s="45">
        <v>4</v>
      </c>
      <c r="H114" s="47">
        <v>28</v>
      </c>
      <c r="I114" s="46"/>
      <c r="J114" s="48">
        <v>48</v>
      </c>
      <c r="K114" s="49"/>
      <c r="L114" s="50">
        <f>SUM($E$114:$K$114)</f>
        <v>84</v>
      </c>
      <c r="M114" t="s" s="51">
        <f>LOOKUP(L114,{0,1,50,60,70,80,90},{" ","","E","D","C","B","A"})</f>
        <v>62</v>
      </c>
      <c r="N114" s="13"/>
      <c r="O114" s="14"/>
      <c r="P114" s="14"/>
      <c r="Q114" s="14"/>
      <c r="R114" s="15"/>
    </row>
    <row r="115" ht="19" customHeight="1">
      <c r="A115" s="43">
        <v>107</v>
      </c>
      <c r="B115" t="s" s="43">
        <v>253</v>
      </c>
      <c r="C115" t="s" s="43">
        <v>62</v>
      </c>
      <c r="D115" t="s" s="44">
        <v>254</v>
      </c>
      <c r="E115" s="45"/>
      <c r="F115" s="46">
        <v>4</v>
      </c>
      <c r="G115" s="45">
        <v>4</v>
      </c>
      <c r="H115" t="s" s="55">
        <v>255</v>
      </c>
      <c r="I115" s="46">
        <v>33</v>
      </c>
      <c r="J115" s="48">
        <v>24</v>
      </c>
      <c r="K115" s="49"/>
      <c r="L115" s="50">
        <f>SUM($E$115:$K$115)</f>
        <v>65</v>
      </c>
      <c r="M115" t="s" s="51">
        <f>LOOKUP(L115,{0,1,50,60,70,80,90},{" ","","E","D","C","B","A"})</f>
        <v>24</v>
      </c>
      <c r="N115" s="13"/>
      <c r="O115" s="14"/>
      <c r="P115" s="14"/>
      <c r="Q115" s="14"/>
      <c r="R115" s="15"/>
    </row>
    <row r="116" ht="19" customHeight="1">
      <c r="A116" s="43">
        <v>108</v>
      </c>
      <c r="B116" t="s" s="43">
        <v>256</v>
      </c>
      <c r="C116" t="s" s="43">
        <v>62</v>
      </c>
      <c r="D116" t="s" s="44">
        <v>257</v>
      </c>
      <c r="E116" s="45"/>
      <c r="F116" s="46">
        <v>4</v>
      </c>
      <c r="G116" s="45">
        <v>4</v>
      </c>
      <c r="H116" s="47">
        <v>31</v>
      </c>
      <c r="I116" s="46"/>
      <c r="J116" s="48">
        <v>49</v>
      </c>
      <c r="K116" s="49"/>
      <c r="L116" s="50">
        <f>SUM($E$116:$K$116)</f>
        <v>88</v>
      </c>
      <c r="M116" t="s" s="51">
        <f>LOOKUP(L116,{0,1,50,60,70,80,90},{" ","","E","D","C","B","A"})</f>
        <v>62</v>
      </c>
      <c r="N116" s="13"/>
      <c r="O116" s="14"/>
      <c r="P116" s="14"/>
      <c r="Q116" s="14"/>
      <c r="R116" s="15"/>
    </row>
    <row r="117" ht="19" customHeight="1">
      <c r="A117" s="43">
        <v>109</v>
      </c>
      <c r="B117" t="s" s="43">
        <v>258</v>
      </c>
      <c r="C117" t="s" s="43">
        <v>62</v>
      </c>
      <c r="D117" t="s" s="44">
        <v>259</v>
      </c>
      <c r="E117" s="45"/>
      <c r="F117" s="46"/>
      <c r="G117" s="45"/>
      <c r="H117" t="s" s="55">
        <v>260</v>
      </c>
      <c r="I117" s="46">
        <v>36</v>
      </c>
      <c r="J117" s="48"/>
      <c r="K117" s="49"/>
      <c r="L117" s="50">
        <f>SUM($E$117:$K$117)</f>
        <v>36</v>
      </c>
      <c r="M117" t="s" s="51">
        <f>LOOKUP(L117,{0,1,50,60,70,80,90},{" ","","E","D","C","B","A"})</f>
      </c>
      <c r="N117" s="13"/>
      <c r="O117" s="14"/>
      <c r="P117" s="14"/>
      <c r="Q117" s="14"/>
      <c r="R117" s="15"/>
    </row>
    <row r="118" ht="19" customHeight="1">
      <c r="A118" s="43">
        <v>110</v>
      </c>
      <c r="B118" t="s" s="43">
        <v>261</v>
      </c>
      <c r="C118" t="s" s="43">
        <v>62</v>
      </c>
      <c r="D118" t="s" s="44">
        <v>262</v>
      </c>
      <c r="E118" s="45"/>
      <c r="F118" s="46"/>
      <c r="G118" s="45"/>
      <c r="H118" t="s" s="55">
        <v>263</v>
      </c>
      <c r="I118" s="46">
        <v>19</v>
      </c>
      <c r="J118" s="48">
        <v>19</v>
      </c>
      <c r="K118" s="49"/>
      <c r="L118" s="50">
        <f>SUM($E$118:$K$118)</f>
        <v>38</v>
      </c>
      <c r="M118" t="s" s="51">
        <f>LOOKUP(L118,{0,1,50,60,70,80,90},{" ","","E","D","C","B","A"})</f>
      </c>
      <c r="N118" s="13"/>
      <c r="O118" s="14"/>
      <c r="P118" s="14"/>
      <c r="Q118" s="14"/>
      <c r="R118" s="15"/>
    </row>
    <row r="119" ht="19" customHeight="1">
      <c r="A119" s="43">
        <v>111</v>
      </c>
      <c r="B119" t="s" s="43">
        <v>264</v>
      </c>
      <c r="C119" t="s" s="43">
        <v>62</v>
      </c>
      <c r="D119" t="s" s="44">
        <v>265</v>
      </c>
      <c r="E119" s="45"/>
      <c r="F119" s="46"/>
      <c r="G119" s="45"/>
      <c r="H119" t="s" s="55">
        <v>198</v>
      </c>
      <c r="I119" s="46">
        <v>35</v>
      </c>
      <c r="J119" s="48"/>
      <c r="K119" s="49"/>
      <c r="L119" s="50">
        <f>SUM($E$119:$K$119)</f>
        <v>35</v>
      </c>
      <c r="M119" t="s" s="51">
        <f>LOOKUP(L119,{0,1,50,60,70,80,90},{" ","","E","D","C","B","A"})</f>
      </c>
      <c r="N119" s="13"/>
      <c r="O119" s="14"/>
      <c r="P119" s="14"/>
      <c r="Q119" s="14"/>
      <c r="R119" s="15"/>
    </row>
    <row r="120" ht="19" customHeight="1">
      <c r="A120" s="43">
        <v>112</v>
      </c>
      <c r="B120" t="s" s="43">
        <v>266</v>
      </c>
      <c r="C120" t="s" s="43">
        <v>62</v>
      </c>
      <c r="D120" t="s" s="44">
        <v>267</v>
      </c>
      <c r="E120" s="45"/>
      <c r="F120" s="46">
        <v>4</v>
      </c>
      <c r="G120" s="45">
        <v>4</v>
      </c>
      <c r="H120" s="47">
        <v>24</v>
      </c>
      <c r="I120" s="46"/>
      <c r="J120" s="48">
        <v>33</v>
      </c>
      <c r="K120" s="49"/>
      <c r="L120" s="50">
        <f>SUM($E$120:$K$120)</f>
        <v>65</v>
      </c>
      <c r="M120" t="s" s="51">
        <f>LOOKUP(L120,{0,1,50,60,70,80,90},{" ","","E","D","C","B","A"})</f>
        <v>24</v>
      </c>
      <c r="N120" s="13"/>
      <c r="O120" s="14"/>
      <c r="P120" s="14"/>
      <c r="Q120" s="14"/>
      <c r="R120" s="15"/>
    </row>
    <row r="121" ht="19" customHeight="1">
      <c r="A121" s="43">
        <v>113</v>
      </c>
      <c r="B121" t="s" s="43">
        <v>268</v>
      </c>
      <c r="C121" t="s" s="43">
        <v>19</v>
      </c>
      <c r="D121" t="s" s="44">
        <v>269</v>
      </c>
      <c r="E121" s="45"/>
      <c r="F121" s="46"/>
      <c r="G121" s="45"/>
      <c r="H121" s="47"/>
      <c r="I121" s="46">
        <v>21</v>
      </c>
      <c r="J121" s="48">
        <v>42</v>
      </c>
      <c r="K121" s="49"/>
      <c r="L121" s="50">
        <f>SUM($E$121:$K$121)</f>
        <v>63</v>
      </c>
      <c r="M121" t="s" s="51">
        <f>LOOKUP(L121,{0,1,50,60,70,80,90},{" ","","E","D","C","B","A"})</f>
        <v>24</v>
      </c>
      <c r="N121" s="13"/>
      <c r="O121" s="14"/>
      <c r="P121" s="14"/>
      <c r="Q121" s="14"/>
      <c r="R121" s="15"/>
    </row>
    <row r="122" ht="19" customHeight="1">
      <c r="A122" s="43">
        <v>114</v>
      </c>
      <c r="B122" t="s" s="43">
        <v>270</v>
      </c>
      <c r="C122" t="s" s="43">
        <v>62</v>
      </c>
      <c r="D122" t="s" s="44">
        <v>271</v>
      </c>
      <c r="E122" s="45">
        <v>1</v>
      </c>
      <c r="F122" s="46"/>
      <c r="G122" s="45">
        <v>4</v>
      </c>
      <c r="H122" t="s" s="55">
        <v>272</v>
      </c>
      <c r="I122" s="59">
        <v>17.5</v>
      </c>
      <c r="J122" s="48">
        <v>21</v>
      </c>
      <c r="K122" s="49"/>
      <c r="L122" s="50">
        <f>SUM($E$122:$K$122)</f>
        <v>43.5</v>
      </c>
      <c r="M122" t="s" s="51">
        <f>LOOKUP(L122,{0,1,50,60,70,80,90},{" ","","E","D","C","B","A"})</f>
      </c>
      <c r="N122" s="13"/>
      <c r="O122" s="14"/>
      <c r="P122" s="14"/>
      <c r="Q122" s="14"/>
      <c r="R122" s="15"/>
    </row>
    <row r="123" ht="19" customHeight="1">
      <c r="A123" s="43">
        <v>115</v>
      </c>
      <c r="B123" t="s" s="43">
        <v>273</v>
      </c>
      <c r="C123" t="s" s="43">
        <v>19</v>
      </c>
      <c r="D123" t="s" s="44">
        <v>274</v>
      </c>
      <c r="E123" s="45">
        <v>2</v>
      </c>
      <c r="F123" s="46"/>
      <c r="G123" s="45">
        <v>4</v>
      </c>
      <c r="H123" s="47">
        <v>23</v>
      </c>
      <c r="I123" s="46"/>
      <c r="J123" s="48">
        <v>31</v>
      </c>
      <c r="K123" s="49"/>
      <c r="L123" s="50">
        <f>SUM($E$123:$K$123)</f>
        <v>60</v>
      </c>
      <c r="M123" t="s" s="51">
        <f>LOOKUP(L123,{0,1,50,60,70,80,90},{" ","","E","D","C","B","A"})</f>
        <v>24</v>
      </c>
      <c r="N123" s="13"/>
      <c r="O123" s="14"/>
      <c r="P123" s="14"/>
      <c r="Q123" s="14"/>
      <c r="R123" s="15"/>
    </row>
    <row r="124" ht="19" customHeight="1">
      <c r="A124" s="43">
        <v>116</v>
      </c>
      <c r="B124" t="s" s="43">
        <v>275</v>
      </c>
      <c r="C124" t="s" s="43">
        <v>62</v>
      </c>
      <c r="D124" t="s" s="44">
        <v>276</v>
      </c>
      <c r="E124" s="45"/>
      <c r="F124" s="46">
        <v>4</v>
      </c>
      <c r="G124" s="45">
        <v>4</v>
      </c>
      <c r="H124" t="s" s="55">
        <v>277</v>
      </c>
      <c r="I124" s="46">
        <v>33</v>
      </c>
      <c r="J124" s="48">
        <v>39</v>
      </c>
      <c r="K124" s="49"/>
      <c r="L124" s="50">
        <f>SUM($E$124:$K$124)</f>
        <v>80</v>
      </c>
      <c r="M124" t="s" s="51">
        <f>LOOKUP(L124,{0,1,50,60,70,80,90},{" ","","E","D","C","B","A"})</f>
        <v>62</v>
      </c>
      <c r="N124" s="13"/>
      <c r="O124" s="14"/>
      <c r="P124" s="14"/>
      <c r="Q124" s="14"/>
      <c r="R124" s="15"/>
    </row>
    <row r="125" ht="19" customHeight="1">
      <c r="A125" s="43">
        <v>117</v>
      </c>
      <c r="B125" t="s" s="43">
        <v>278</v>
      </c>
      <c r="C125" t="s" s="43">
        <v>62</v>
      </c>
      <c r="D125" t="s" s="44">
        <v>279</v>
      </c>
      <c r="E125" s="45"/>
      <c r="F125" s="46">
        <v>4</v>
      </c>
      <c r="G125" s="45">
        <v>4</v>
      </c>
      <c r="H125" s="47">
        <v>37</v>
      </c>
      <c r="I125" s="46"/>
      <c r="J125" s="48">
        <v>50</v>
      </c>
      <c r="K125" s="49"/>
      <c r="L125" s="50">
        <f>SUM($E$125:$K$125)</f>
        <v>95</v>
      </c>
      <c r="M125" t="s" s="51">
        <f>LOOKUP(L125,{0,1,50,60,70,80,90},{" ","","E","D","C","B","A"})</f>
        <v>30</v>
      </c>
      <c r="N125" s="13"/>
      <c r="O125" s="14"/>
      <c r="P125" s="14"/>
      <c r="Q125" s="14"/>
      <c r="R125" s="15"/>
    </row>
    <row r="126" ht="19" customHeight="1">
      <c r="A126" s="43">
        <v>118</v>
      </c>
      <c r="B126" t="s" s="43">
        <v>280</v>
      </c>
      <c r="C126" t="s" s="43">
        <v>62</v>
      </c>
      <c r="D126" t="s" s="44">
        <v>281</v>
      </c>
      <c r="E126" s="45"/>
      <c r="F126" s="46"/>
      <c r="G126" s="45"/>
      <c r="H126" s="47">
        <v>34.5</v>
      </c>
      <c r="I126" s="46"/>
      <c r="J126" s="48">
        <v>45</v>
      </c>
      <c r="K126" s="49"/>
      <c r="L126" s="50">
        <f>SUM($E$126:$K$126)</f>
        <v>79.5</v>
      </c>
      <c r="M126" t="s" s="51">
        <f>LOOKUP(L126,{0,1,50,60,70,80,90},{" ","","E","D","C","B","A"})</f>
        <v>37</v>
      </c>
      <c r="N126" s="13"/>
      <c r="O126" s="14"/>
      <c r="P126" s="14"/>
      <c r="Q126" s="14"/>
      <c r="R126" s="15"/>
    </row>
    <row r="127" ht="19" customHeight="1">
      <c r="A127" s="43">
        <v>119</v>
      </c>
      <c r="B127" t="s" s="43">
        <v>282</v>
      </c>
      <c r="C127" t="s" s="43">
        <v>62</v>
      </c>
      <c r="D127" t="s" s="44">
        <v>283</v>
      </c>
      <c r="E127" s="45"/>
      <c r="F127" s="46">
        <v>4</v>
      </c>
      <c r="G127" s="45">
        <v>4</v>
      </c>
      <c r="H127" s="47">
        <v>36</v>
      </c>
      <c r="I127" s="46"/>
      <c r="J127" s="48">
        <v>46</v>
      </c>
      <c r="K127" s="49"/>
      <c r="L127" s="50">
        <f>SUM($E$127:$K$127)</f>
        <v>90</v>
      </c>
      <c r="M127" t="s" s="51">
        <f>LOOKUP(L127,{0,1,50,60,70,80,90},{" ","","E","D","C","B","A"})</f>
        <v>30</v>
      </c>
      <c r="N127" s="13"/>
      <c r="O127" s="14"/>
      <c r="P127" s="14"/>
      <c r="Q127" s="14"/>
      <c r="R127" s="15"/>
    </row>
    <row r="128" ht="19" customHeight="1">
      <c r="A128" s="43">
        <v>120</v>
      </c>
      <c r="B128" t="s" s="43">
        <v>284</v>
      </c>
      <c r="C128" t="s" s="43">
        <v>19</v>
      </c>
      <c r="D128" t="s" s="44">
        <v>285</v>
      </c>
      <c r="E128" s="45"/>
      <c r="F128" s="46"/>
      <c r="G128" s="45"/>
      <c r="H128" s="47">
        <v>36</v>
      </c>
      <c r="I128" s="46"/>
      <c r="J128" s="48">
        <v>49</v>
      </c>
      <c r="K128" s="49"/>
      <c r="L128" s="50">
        <f>SUM($E$128:$K$128)</f>
        <v>85</v>
      </c>
      <c r="M128" t="s" s="51">
        <f>LOOKUP(L128,{0,1,50,60,70,80,90},{" ","","E","D","C","B","A"})</f>
        <v>62</v>
      </c>
      <c r="N128" s="13"/>
      <c r="O128" s="14"/>
      <c r="P128" s="14"/>
      <c r="Q128" s="14"/>
      <c r="R128" s="15"/>
    </row>
    <row r="129" ht="19" customHeight="1">
      <c r="A129" s="43">
        <v>121</v>
      </c>
      <c r="B129" t="s" s="43">
        <v>286</v>
      </c>
      <c r="C129" t="s" s="43">
        <v>62</v>
      </c>
      <c r="D129" t="s" s="44">
        <v>287</v>
      </c>
      <c r="E129" s="45"/>
      <c r="F129" s="46"/>
      <c r="G129" s="45"/>
      <c r="H129" s="47"/>
      <c r="I129" s="46"/>
      <c r="J129" s="48"/>
      <c r="K129" s="49"/>
      <c r="L129" s="50">
        <f>SUM($E$129:$K$129)</f>
        <v>0</v>
      </c>
      <c r="M129" t="s" s="51">
        <f>LOOKUP(L129,{0,1,50,60,70,80,90},{" ","","E","D","C","B","A"})</f>
        <v>27</v>
      </c>
      <c r="N129" s="13"/>
      <c r="O129" s="14"/>
      <c r="P129" s="14"/>
      <c r="Q129" s="14"/>
      <c r="R129" s="15"/>
    </row>
    <row r="130" ht="19" customHeight="1">
      <c r="A130" s="43">
        <v>122</v>
      </c>
      <c r="B130" t="s" s="43">
        <v>288</v>
      </c>
      <c r="C130" t="s" s="43">
        <v>62</v>
      </c>
      <c r="D130" t="s" s="44">
        <v>289</v>
      </c>
      <c r="E130" s="45"/>
      <c r="F130" s="46">
        <v>4</v>
      </c>
      <c r="G130" s="45">
        <v>4</v>
      </c>
      <c r="H130" s="47">
        <v>29</v>
      </c>
      <c r="I130" s="46"/>
      <c r="J130" s="48">
        <v>45</v>
      </c>
      <c r="K130" s="49"/>
      <c r="L130" s="50">
        <f>SUM($E$130:$K$130)</f>
        <v>82</v>
      </c>
      <c r="M130" t="s" s="51">
        <f>LOOKUP(L130,{0,1,50,60,70,80,90},{" ","","E","D","C","B","A"})</f>
        <v>62</v>
      </c>
      <c r="N130" s="13"/>
      <c r="O130" s="14"/>
      <c r="P130" s="14"/>
      <c r="Q130" s="14"/>
      <c r="R130" s="15"/>
    </row>
    <row r="131" ht="19" customHeight="1">
      <c r="A131" s="43">
        <v>123</v>
      </c>
      <c r="B131" t="s" s="43">
        <v>290</v>
      </c>
      <c r="C131" t="s" s="43">
        <v>62</v>
      </c>
      <c r="D131" t="s" s="44">
        <v>291</v>
      </c>
      <c r="E131" s="45"/>
      <c r="F131" s="46"/>
      <c r="G131" s="45"/>
      <c r="H131" s="47">
        <v>34</v>
      </c>
      <c r="I131" s="46"/>
      <c r="J131" s="48">
        <v>46</v>
      </c>
      <c r="K131" s="49"/>
      <c r="L131" s="50">
        <f>SUM($E$131:$K$131)</f>
        <v>80</v>
      </c>
      <c r="M131" t="s" s="51">
        <f>LOOKUP(L131,{0,1,50,60,70,80,90},{" ","","E","D","C","B","A"})</f>
        <v>62</v>
      </c>
      <c r="N131" s="13"/>
      <c r="O131" s="14"/>
      <c r="P131" s="14"/>
      <c r="Q131" s="14"/>
      <c r="R131" s="15"/>
    </row>
    <row r="132" ht="19" customHeight="1">
      <c r="A132" s="43">
        <v>124</v>
      </c>
      <c r="B132" t="s" s="43">
        <v>292</v>
      </c>
      <c r="C132" t="s" s="43">
        <v>62</v>
      </c>
      <c r="D132" t="s" s="44">
        <v>293</v>
      </c>
      <c r="E132" s="45"/>
      <c r="F132" s="46">
        <v>4</v>
      </c>
      <c r="G132" s="45">
        <v>4</v>
      </c>
      <c r="H132" s="47"/>
      <c r="I132" s="46">
        <v>29</v>
      </c>
      <c r="J132" s="48">
        <v>40</v>
      </c>
      <c r="K132" s="49"/>
      <c r="L132" s="50">
        <f>SUM($E$132:$K$132)</f>
        <v>77</v>
      </c>
      <c r="M132" t="s" s="51">
        <f>LOOKUP(L132,{0,1,50,60,70,80,90},{" ","","E","D","C","B","A"})</f>
        <v>37</v>
      </c>
      <c r="N132" s="13"/>
      <c r="O132" s="14"/>
      <c r="P132" s="14"/>
      <c r="Q132" s="14"/>
      <c r="R132" s="15"/>
    </row>
    <row r="133" ht="19" customHeight="1">
      <c r="A133" s="43">
        <v>125</v>
      </c>
      <c r="B133" t="s" s="43">
        <v>294</v>
      </c>
      <c r="C133" t="s" s="43">
        <v>62</v>
      </c>
      <c r="D133" t="s" s="44">
        <v>295</v>
      </c>
      <c r="E133" s="45"/>
      <c r="F133" s="46">
        <v>4</v>
      </c>
      <c r="G133" s="45">
        <v>4</v>
      </c>
      <c r="H133" t="s" s="55">
        <v>223</v>
      </c>
      <c r="I133" s="46">
        <v>33</v>
      </c>
      <c r="J133" s="48">
        <v>48</v>
      </c>
      <c r="K133" s="49"/>
      <c r="L133" s="50">
        <f>SUM($E$133:$K$133)</f>
        <v>89</v>
      </c>
      <c r="M133" t="s" s="51">
        <f>LOOKUP(L133,{0,1,50,60,70,80,90},{" ","","E","D","C","B","A"})</f>
        <v>62</v>
      </c>
      <c r="N133" s="13"/>
      <c r="O133" s="14"/>
      <c r="P133" s="14"/>
      <c r="Q133" s="14"/>
      <c r="R133" s="15"/>
    </row>
    <row r="134" ht="19" customHeight="1">
      <c r="A134" s="43">
        <v>126</v>
      </c>
      <c r="B134" t="s" s="43">
        <v>296</v>
      </c>
      <c r="C134" t="s" s="43">
        <v>19</v>
      </c>
      <c r="D134" t="s" s="44">
        <v>297</v>
      </c>
      <c r="E134" s="45"/>
      <c r="F134" s="46"/>
      <c r="G134" s="45"/>
      <c r="H134" s="47"/>
      <c r="I134" s="46">
        <v>20</v>
      </c>
      <c r="J134" s="48"/>
      <c r="K134" s="49"/>
      <c r="L134" s="50">
        <f>SUM($E$134:$K$134)</f>
        <v>20</v>
      </c>
      <c r="M134" t="s" s="51">
        <f>LOOKUP(L134,{0,1,50,60,70,80,90},{" ","","E","D","C","B","A"})</f>
      </c>
      <c r="N134" s="13"/>
      <c r="O134" s="14"/>
      <c r="P134" s="14"/>
      <c r="Q134" s="14"/>
      <c r="R134" s="15"/>
    </row>
    <row r="135" ht="19" customHeight="1">
      <c r="A135" s="43">
        <v>127</v>
      </c>
      <c r="B135" t="s" s="43">
        <v>298</v>
      </c>
      <c r="C135" t="s" s="43">
        <v>62</v>
      </c>
      <c r="D135" t="s" s="44">
        <v>299</v>
      </c>
      <c r="E135" s="45"/>
      <c r="F135" s="46">
        <v>4</v>
      </c>
      <c r="G135" s="45">
        <v>4</v>
      </c>
      <c r="H135" s="47">
        <v>31</v>
      </c>
      <c r="I135" s="46"/>
      <c r="J135" s="48">
        <v>48</v>
      </c>
      <c r="K135" s="49"/>
      <c r="L135" s="50">
        <f>SUM($E$135:$K$135)</f>
        <v>87</v>
      </c>
      <c r="M135" t="s" s="51">
        <f>LOOKUP(L135,{0,1,50,60,70,80,90},{" ","","E","D","C","B","A"})</f>
        <v>62</v>
      </c>
      <c r="N135" s="13"/>
      <c r="O135" s="14"/>
      <c r="P135" s="14"/>
      <c r="Q135" s="14"/>
      <c r="R135" s="15"/>
    </row>
    <row r="136" ht="19" customHeight="1">
      <c r="A136" s="43">
        <v>128</v>
      </c>
      <c r="B136" t="s" s="43">
        <v>300</v>
      </c>
      <c r="C136" t="s" s="43">
        <v>19</v>
      </c>
      <c r="D136" t="s" s="44">
        <v>301</v>
      </c>
      <c r="E136" s="45"/>
      <c r="F136" s="46"/>
      <c r="G136" s="45"/>
      <c r="H136" t="s" s="55">
        <v>85</v>
      </c>
      <c r="I136" s="46">
        <v>23</v>
      </c>
      <c r="J136" s="48"/>
      <c r="K136" s="49"/>
      <c r="L136" s="50">
        <f>SUM($E$136:$K$136)</f>
        <v>23</v>
      </c>
      <c r="M136" t="s" s="51">
        <f>LOOKUP(L136,{0,1,50,60,70,80,90},{" ","","E","D","C","B","A"})</f>
      </c>
      <c r="N136" s="13"/>
      <c r="O136" s="14"/>
      <c r="P136" s="14"/>
      <c r="Q136" s="14"/>
      <c r="R136" s="15"/>
    </row>
    <row r="137" ht="19" customHeight="1">
      <c r="A137" s="43">
        <v>129</v>
      </c>
      <c r="B137" t="s" s="43">
        <v>302</v>
      </c>
      <c r="C137" t="s" s="43">
        <v>19</v>
      </c>
      <c r="D137" t="s" s="44">
        <v>303</v>
      </c>
      <c r="E137" s="45"/>
      <c r="F137" s="46"/>
      <c r="G137" s="45"/>
      <c r="H137" s="47">
        <v>31</v>
      </c>
      <c r="I137" s="46"/>
      <c r="J137" s="48">
        <v>35</v>
      </c>
      <c r="K137" s="49"/>
      <c r="L137" s="50">
        <f>SUM($E$137:$K$137)</f>
        <v>66</v>
      </c>
      <c r="M137" t="s" s="51">
        <f>LOOKUP(L137,{0,1,50,60,70,80,90},{" ","","E","D","C","B","A"})</f>
        <v>24</v>
      </c>
      <c r="N137" s="13"/>
      <c r="O137" s="14"/>
      <c r="P137" s="14"/>
      <c r="Q137" s="14"/>
      <c r="R137" s="15"/>
    </row>
    <row r="138" ht="19" customHeight="1">
      <c r="A138" s="43">
        <v>130</v>
      </c>
      <c r="B138" t="s" s="43">
        <v>304</v>
      </c>
      <c r="C138" t="s" s="43">
        <v>19</v>
      </c>
      <c r="D138" t="s" s="44">
        <v>305</v>
      </c>
      <c r="E138" s="45">
        <v>3</v>
      </c>
      <c r="F138" s="46"/>
      <c r="G138" s="45">
        <v>4</v>
      </c>
      <c r="H138" s="47">
        <v>33</v>
      </c>
      <c r="I138" s="46"/>
      <c r="J138" s="48">
        <v>41</v>
      </c>
      <c r="K138" s="49"/>
      <c r="L138" s="50">
        <f>SUM($E$138:$K$138)</f>
        <v>81</v>
      </c>
      <c r="M138" t="s" s="51">
        <f>LOOKUP(L138,{0,1,50,60,70,80,90},{" ","","E","D","C","B","A"})</f>
        <v>62</v>
      </c>
      <c r="N138" s="13"/>
      <c r="O138" s="14"/>
      <c r="P138" s="14"/>
      <c r="Q138" s="14"/>
      <c r="R138" s="15"/>
    </row>
    <row r="139" ht="19" customHeight="1">
      <c r="A139" s="43">
        <v>131</v>
      </c>
      <c r="B139" t="s" s="43">
        <v>306</v>
      </c>
      <c r="C139" t="s" s="43">
        <v>19</v>
      </c>
      <c r="D139" t="s" s="44">
        <v>307</v>
      </c>
      <c r="E139" s="45"/>
      <c r="F139" s="46"/>
      <c r="G139" s="45"/>
      <c r="H139" s="47">
        <v>35</v>
      </c>
      <c r="I139" s="46"/>
      <c r="J139" s="48"/>
      <c r="K139" s="49"/>
      <c r="L139" s="50">
        <f>SUM($E$139:$K$139)</f>
        <v>35</v>
      </c>
      <c r="M139" t="s" s="51">
        <f>LOOKUP(L139,{0,1,50,60,70,80,90},{" ","","E","D","C","B","A"})</f>
      </c>
      <c r="N139" s="13"/>
      <c r="O139" s="14"/>
      <c r="P139" s="14"/>
      <c r="Q139" s="14"/>
      <c r="R139" s="15"/>
    </row>
    <row r="140" ht="19" customHeight="1">
      <c r="A140" s="43">
        <v>132</v>
      </c>
      <c r="B140" t="s" s="43">
        <v>308</v>
      </c>
      <c r="C140" t="s" s="43">
        <v>19</v>
      </c>
      <c r="D140" t="s" s="44">
        <v>309</v>
      </c>
      <c r="E140" s="45">
        <v>1</v>
      </c>
      <c r="F140" s="46"/>
      <c r="G140" s="45"/>
      <c r="H140" s="47">
        <v>24</v>
      </c>
      <c r="I140" s="46"/>
      <c r="J140" s="48">
        <v>42</v>
      </c>
      <c r="K140" s="49"/>
      <c r="L140" s="50">
        <f>SUM($E$140:$K$140)</f>
        <v>67</v>
      </c>
      <c r="M140" t="s" s="51">
        <f>LOOKUP(L140,{0,1,50,60,70,80,90},{" ","","E","D","C","B","A"})</f>
        <v>24</v>
      </c>
      <c r="N140" s="13"/>
      <c r="O140" s="14"/>
      <c r="P140" s="14"/>
      <c r="Q140" s="14"/>
      <c r="R140" s="15"/>
    </row>
    <row r="141" ht="19" customHeight="1">
      <c r="A141" s="43">
        <v>133</v>
      </c>
      <c r="B141" t="s" s="43">
        <v>310</v>
      </c>
      <c r="C141" t="s" s="43">
        <v>19</v>
      </c>
      <c r="D141" t="s" s="44">
        <v>311</v>
      </c>
      <c r="E141" s="45">
        <v>1</v>
      </c>
      <c r="F141" s="46"/>
      <c r="G141" s="45"/>
      <c r="H141" s="47">
        <v>37</v>
      </c>
      <c r="I141" s="46"/>
      <c r="J141" s="48">
        <v>44</v>
      </c>
      <c r="K141" s="49"/>
      <c r="L141" s="50">
        <f>SUM($E$141:$K$141)</f>
        <v>82</v>
      </c>
      <c r="M141" t="s" s="51">
        <f>LOOKUP(L141,{0,1,50,60,70,80,90},{" ","","E","D","C","B","A"})</f>
        <v>62</v>
      </c>
      <c r="N141" s="13"/>
      <c r="O141" s="14"/>
      <c r="P141" s="14"/>
      <c r="Q141" s="14"/>
      <c r="R141" s="15"/>
    </row>
    <row r="142" ht="19" customHeight="1">
      <c r="A142" s="43">
        <v>134</v>
      </c>
      <c r="B142" t="s" s="43">
        <v>312</v>
      </c>
      <c r="C142" t="s" s="43">
        <v>62</v>
      </c>
      <c r="D142" t="s" s="44">
        <v>313</v>
      </c>
      <c r="E142" s="45">
        <v>2</v>
      </c>
      <c r="F142" s="46"/>
      <c r="G142" s="45"/>
      <c r="H142" s="47">
        <v>35</v>
      </c>
      <c r="I142" s="46"/>
      <c r="J142" s="48"/>
      <c r="K142" s="49"/>
      <c r="L142" s="50">
        <f>SUM($E$142:$K$142)</f>
        <v>37</v>
      </c>
      <c r="M142" t="s" s="51">
        <f>LOOKUP(L142,{0,1,50,60,70,80,90},{" ","","E","D","C","B","A"})</f>
      </c>
      <c r="N142" s="13"/>
      <c r="O142" s="14"/>
      <c r="P142" s="14"/>
      <c r="Q142" s="14"/>
      <c r="R142" s="15"/>
    </row>
    <row r="143" ht="19" customHeight="1">
      <c r="A143" s="43">
        <v>135</v>
      </c>
      <c r="B143" t="s" s="43">
        <v>314</v>
      </c>
      <c r="C143" t="s" s="43">
        <v>19</v>
      </c>
      <c r="D143" t="s" s="44">
        <v>315</v>
      </c>
      <c r="E143" s="45">
        <v>2</v>
      </c>
      <c r="F143" s="46"/>
      <c r="G143" s="45"/>
      <c r="H143" s="47">
        <v>27</v>
      </c>
      <c r="I143" s="46"/>
      <c r="J143" s="48">
        <v>29</v>
      </c>
      <c r="K143" s="49"/>
      <c r="L143" s="50">
        <f>SUM($E$143:$K$143)</f>
        <v>58</v>
      </c>
      <c r="M143" t="s" s="51">
        <f>LOOKUP(L143,{0,1,50,60,70,80,90},{" ","","E","D","C","B","A"})</f>
        <v>21</v>
      </c>
      <c r="N143" s="13"/>
      <c r="O143" s="14"/>
      <c r="P143" s="14"/>
      <c r="Q143" s="14"/>
      <c r="R143" s="15"/>
    </row>
    <row r="144" ht="19" customHeight="1">
      <c r="A144" s="43">
        <v>136</v>
      </c>
      <c r="B144" t="s" s="43">
        <v>316</v>
      </c>
      <c r="C144" t="s" s="43">
        <v>19</v>
      </c>
      <c r="D144" t="s" s="44">
        <v>317</v>
      </c>
      <c r="E144" s="45"/>
      <c r="F144" s="46"/>
      <c r="G144" s="45"/>
      <c r="H144" s="47"/>
      <c r="I144" s="46"/>
      <c r="J144" s="48"/>
      <c r="K144" s="49"/>
      <c r="L144" s="50">
        <f>SUM($E$144:$K$144)</f>
        <v>0</v>
      </c>
      <c r="M144" t="s" s="51">
        <f>LOOKUP(L144,{0,1,50,60,70,80,90},{" ","","E","D","C","B","A"})</f>
        <v>27</v>
      </c>
      <c r="N144" s="13"/>
      <c r="O144" s="14"/>
      <c r="P144" s="14"/>
      <c r="Q144" s="14"/>
      <c r="R144" s="15"/>
    </row>
    <row r="145" ht="19" customHeight="1">
      <c r="A145" s="43">
        <v>137</v>
      </c>
      <c r="B145" t="s" s="43">
        <v>318</v>
      </c>
      <c r="C145" t="s" s="43">
        <v>19</v>
      </c>
      <c r="D145" t="s" s="44">
        <v>319</v>
      </c>
      <c r="E145" s="45">
        <v>2</v>
      </c>
      <c r="F145" s="46"/>
      <c r="G145" s="45">
        <v>4</v>
      </c>
      <c r="H145" s="47">
        <v>23</v>
      </c>
      <c r="I145" s="46"/>
      <c r="J145" s="48"/>
      <c r="K145" s="49"/>
      <c r="L145" s="50">
        <f>SUM($E$145:$K$145)</f>
        <v>29</v>
      </c>
      <c r="M145" t="s" s="51">
        <f>LOOKUP(L145,{0,1,50,60,70,80,90},{" ","","E","D","C","B","A"})</f>
      </c>
      <c r="N145" s="13"/>
      <c r="O145" s="14"/>
      <c r="P145" s="14"/>
      <c r="Q145" s="14"/>
      <c r="R145" s="15"/>
    </row>
    <row r="146" ht="19" customHeight="1">
      <c r="A146" s="43">
        <v>138</v>
      </c>
      <c r="B146" t="s" s="43">
        <v>320</v>
      </c>
      <c r="C146" t="s" s="43">
        <v>19</v>
      </c>
      <c r="D146" t="s" s="44">
        <v>321</v>
      </c>
      <c r="E146" s="45"/>
      <c r="F146" s="46"/>
      <c r="G146" s="45"/>
      <c r="H146" s="47">
        <v>31</v>
      </c>
      <c r="I146" s="46"/>
      <c r="J146" s="48">
        <v>40</v>
      </c>
      <c r="K146" s="49"/>
      <c r="L146" s="50">
        <f>SUM($E$146:$K$146)</f>
        <v>71</v>
      </c>
      <c r="M146" t="s" s="51">
        <f>LOOKUP(L146,{0,1,50,60,70,80,90},{" ","","E","D","C","B","A"})</f>
        <v>37</v>
      </c>
      <c r="N146" s="13"/>
      <c r="O146" s="14"/>
      <c r="P146" s="14"/>
      <c r="Q146" s="14"/>
      <c r="R146" s="15"/>
    </row>
    <row r="147" ht="19" customHeight="1">
      <c r="A147" s="43">
        <v>139</v>
      </c>
      <c r="B147" t="s" s="43">
        <v>322</v>
      </c>
      <c r="C147" t="s" s="43">
        <v>19</v>
      </c>
      <c r="D147" t="s" s="44">
        <v>323</v>
      </c>
      <c r="E147" s="45"/>
      <c r="F147" s="46"/>
      <c r="G147" s="45"/>
      <c r="H147" s="47">
        <v>25</v>
      </c>
      <c r="I147" s="46"/>
      <c r="J147" s="48">
        <v>40</v>
      </c>
      <c r="K147" s="49"/>
      <c r="L147" s="50">
        <f>SUM($E$147:$K$147)</f>
        <v>65</v>
      </c>
      <c r="M147" t="s" s="51">
        <f>LOOKUP(L147,{0,1,50,60,70,80,90},{" ","","E","D","C","B","A"})</f>
        <v>24</v>
      </c>
      <c r="N147" s="13"/>
      <c r="O147" s="14"/>
      <c r="P147" s="14"/>
      <c r="Q147" s="14"/>
      <c r="R147" s="15"/>
    </row>
    <row r="148" ht="19" customHeight="1">
      <c r="A148" s="43">
        <v>140</v>
      </c>
      <c r="B148" t="s" s="43">
        <v>324</v>
      </c>
      <c r="C148" t="s" s="43">
        <v>19</v>
      </c>
      <c r="D148" t="s" s="44">
        <v>325</v>
      </c>
      <c r="E148" s="45">
        <v>3</v>
      </c>
      <c r="F148" s="46"/>
      <c r="G148" s="45"/>
      <c r="H148" t="s" s="55">
        <v>326</v>
      </c>
      <c r="I148" s="46">
        <v>29</v>
      </c>
      <c r="J148" s="48"/>
      <c r="K148" s="49"/>
      <c r="L148" s="50">
        <f>SUM($E$148:$K$148)</f>
        <v>32</v>
      </c>
      <c r="M148" t="s" s="51">
        <f>LOOKUP(L148,{0,1,50,60,70,80,90},{" ","","E","D","C","B","A"})</f>
      </c>
      <c r="N148" s="13"/>
      <c r="O148" s="14"/>
      <c r="P148" s="14"/>
      <c r="Q148" s="14"/>
      <c r="R148" s="15"/>
    </row>
    <row r="149" ht="19" customHeight="1">
      <c r="A149" s="43">
        <v>141</v>
      </c>
      <c r="B149" t="s" s="43">
        <v>327</v>
      </c>
      <c r="C149" t="s" s="43">
        <v>19</v>
      </c>
      <c r="D149" t="s" s="44">
        <v>328</v>
      </c>
      <c r="E149" s="45">
        <v>3</v>
      </c>
      <c r="F149" s="46"/>
      <c r="G149" s="45">
        <v>4</v>
      </c>
      <c r="H149" t="s" s="55">
        <v>255</v>
      </c>
      <c r="I149" s="46">
        <v>34</v>
      </c>
      <c r="J149" s="48">
        <v>40</v>
      </c>
      <c r="K149" s="49"/>
      <c r="L149" s="50">
        <f>SUM($E$149:$K$149)</f>
        <v>81</v>
      </c>
      <c r="M149" t="s" s="51">
        <f>LOOKUP(L149,{0,1,50,60,70,80,90},{" ","","E","D","C","B","A"})</f>
        <v>62</v>
      </c>
      <c r="N149" s="13"/>
      <c r="O149" s="14"/>
      <c r="P149" s="14"/>
      <c r="Q149" s="14"/>
      <c r="R149" s="15"/>
    </row>
    <row r="150" ht="19" customHeight="1">
      <c r="A150" s="43">
        <v>142</v>
      </c>
      <c r="B150" t="s" s="43">
        <v>329</v>
      </c>
      <c r="C150" t="s" s="43">
        <v>19</v>
      </c>
      <c r="D150" t="s" s="44">
        <v>330</v>
      </c>
      <c r="E150" s="45">
        <v>1</v>
      </c>
      <c r="F150" s="46"/>
      <c r="G150" s="45"/>
      <c r="H150" s="47"/>
      <c r="I150" s="46"/>
      <c r="J150" s="48"/>
      <c r="K150" s="49"/>
      <c r="L150" s="50">
        <f>SUM($E$150:$K$150)</f>
        <v>1</v>
      </c>
      <c r="M150" t="s" s="51">
        <f>LOOKUP(L150,{0,1,50,60,70,80,90},{" ","","E","D","C","B","A"})</f>
      </c>
      <c r="N150" s="13"/>
      <c r="O150" s="14"/>
      <c r="P150" s="14"/>
      <c r="Q150" s="14"/>
      <c r="R150" s="15"/>
    </row>
    <row r="151" ht="19" customHeight="1">
      <c r="A151" s="43">
        <v>143</v>
      </c>
      <c r="B151" t="s" s="43">
        <v>331</v>
      </c>
      <c r="C151" t="s" s="43">
        <v>19</v>
      </c>
      <c r="D151" t="s" s="44">
        <v>332</v>
      </c>
      <c r="E151" s="45">
        <v>1</v>
      </c>
      <c r="F151" s="46"/>
      <c r="G151" s="45"/>
      <c r="H151" t="s" s="55">
        <v>255</v>
      </c>
      <c r="I151" s="46">
        <v>24</v>
      </c>
      <c r="J151" s="48">
        <v>39</v>
      </c>
      <c r="K151" s="49"/>
      <c r="L151" s="50">
        <f>SUM($E$151:$K$151)</f>
        <v>64</v>
      </c>
      <c r="M151" t="s" s="51">
        <f>LOOKUP(L151,{0,1,50,60,70,80,90},{" ","","E","D","C","B","A"})</f>
        <v>24</v>
      </c>
      <c r="N151" s="13"/>
      <c r="O151" s="14"/>
      <c r="P151" s="14"/>
      <c r="Q151" s="14"/>
      <c r="R151" s="15"/>
    </row>
    <row r="152" ht="19" customHeight="1">
      <c r="A152" s="43">
        <v>144</v>
      </c>
      <c r="B152" t="s" s="43">
        <v>333</v>
      </c>
      <c r="C152" t="s" s="43">
        <v>19</v>
      </c>
      <c r="D152" t="s" s="44">
        <v>334</v>
      </c>
      <c r="E152" s="45">
        <v>1</v>
      </c>
      <c r="F152" s="46"/>
      <c r="G152" s="45">
        <v>4</v>
      </c>
      <c r="H152" s="47">
        <v>25</v>
      </c>
      <c r="I152" s="46"/>
      <c r="J152" s="48">
        <v>20</v>
      </c>
      <c r="K152" s="49"/>
      <c r="L152" s="50">
        <f>SUM($E$152:$K$152)</f>
        <v>50</v>
      </c>
      <c r="M152" t="s" s="51">
        <f>LOOKUP(L152,{0,1,50,60,70,80,90},{" ","","E","D","C","B","A"})</f>
        <v>21</v>
      </c>
      <c r="N152" s="13"/>
      <c r="O152" s="14"/>
      <c r="P152" s="14"/>
      <c r="Q152" s="14"/>
      <c r="R152" s="15"/>
    </row>
    <row r="153" ht="19" customHeight="1">
      <c r="A153" s="43">
        <v>145</v>
      </c>
      <c r="B153" t="s" s="43">
        <v>335</v>
      </c>
      <c r="C153" t="s" s="43">
        <v>19</v>
      </c>
      <c r="D153" t="s" s="44">
        <v>336</v>
      </c>
      <c r="E153" s="45"/>
      <c r="F153" s="46"/>
      <c r="G153" s="45"/>
      <c r="H153" s="47">
        <v>29</v>
      </c>
      <c r="I153" s="46"/>
      <c r="J153" s="48">
        <v>41</v>
      </c>
      <c r="K153" s="49"/>
      <c r="L153" s="50">
        <f>SUM($E$153:$K$153)</f>
        <v>70</v>
      </c>
      <c r="M153" t="s" s="51">
        <f>LOOKUP(L153,{0,1,50,60,70,80,90},{" ","","E","D","C","B","A"})</f>
        <v>37</v>
      </c>
      <c r="N153" s="13"/>
      <c r="O153" s="14"/>
      <c r="P153" s="14"/>
      <c r="Q153" s="14"/>
      <c r="R153" s="15"/>
    </row>
    <row r="154" ht="19" customHeight="1">
      <c r="A154" s="43">
        <v>146</v>
      </c>
      <c r="B154" t="s" s="43">
        <v>337</v>
      </c>
      <c r="C154" t="s" s="43">
        <v>19</v>
      </c>
      <c r="D154" t="s" s="44">
        <v>338</v>
      </c>
      <c r="E154" s="45">
        <v>1</v>
      </c>
      <c r="F154" s="46"/>
      <c r="G154" s="45"/>
      <c r="H154" s="47">
        <v>22</v>
      </c>
      <c r="I154" s="46"/>
      <c r="J154" s="48">
        <v>27</v>
      </c>
      <c r="K154" s="49"/>
      <c r="L154" s="50">
        <f>SUM($E$154:$K$154)</f>
        <v>50</v>
      </c>
      <c r="M154" t="s" s="51">
        <f>LOOKUP(L154,{0,1,50,60,70,80,90},{" ","","E","D","C","B","A"})</f>
        <v>21</v>
      </c>
      <c r="N154" s="13"/>
      <c r="O154" s="14"/>
      <c r="P154" s="14"/>
      <c r="Q154" s="14"/>
      <c r="R154" s="15"/>
    </row>
    <row r="155" ht="19" customHeight="1">
      <c r="A155" s="43">
        <v>147</v>
      </c>
      <c r="B155" t="s" s="43">
        <v>339</v>
      </c>
      <c r="C155" t="s" s="43">
        <v>19</v>
      </c>
      <c r="D155" t="s" s="44">
        <v>340</v>
      </c>
      <c r="E155" s="45">
        <v>3</v>
      </c>
      <c r="F155" s="46">
        <v>4</v>
      </c>
      <c r="G155" s="45">
        <v>4</v>
      </c>
      <c r="H155" s="47">
        <v>25</v>
      </c>
      <c r="I155" s="46"/>
      <c r="J155" s="48">
        <v>24</v>
      </c>
      <c r="K155" s="49"/>
      <c r="L155" s="50">
        <f>SUM($E$155:$K$155)</f>
        <v>60</v>
      </c>
      <c r="M155" t="s" s="51">
        <f>LOOKUP(L155,{0,1,50,60,70,80,90},{" ","","E","D","C","B","A"})</f>
        <v>24</v>
      </c>
      <c r="N155" s="13"/>
      <c r="O155" s="14"/>
      <c r="P155" s="14"/>
      <c r="Q155" s="14"/>
      <c r="R155" s="15"/>
    </row>
    <row r="156" ht="19" customHeight="1">
      <c r="A156" s="43">
        <v>148</v>
      </c>
      <c r="B156" t="s" s="43">
        <v>341</v>
      </c>
      <c r="C156" t="s" s="43">
        <v>19</v>
      </c>
      <c r="D156" t="s" s="44">
        <v>342</v>
      </c>
      <c r="E156" s="45">
        <v>3</v>
      </c>
      <c r="F156" s="46">
        <v>4</v>
      </c>
      <c r="G156" s="45">
        <v>4</v>
      </c>
      <c r="H156" s="47">
        <v>22</v>
      </c>
      <c r="I156" s="46"/>
      <c r="J156" s="48">
        <v>22</v>
      </c>
      <c r="K156" s="49"/>
      <c r="L156" s="50">
        <f>SUM($E$156:$K$156)</f>
        <v>55</v>
      </c>
      <c r="M156" t="s" s="51">
        <f>LOOKUP(L156,{0,1,50,60,70,80,90},{" ","","E","D","C","B","A"})</f>
        <v>21</v>
      </c>
      <c r="N156" s="13"/>
      <c r="O156" s="14"/>
      <c r="P156" s="14"/>
      <c r="Q156" s="14"/>
      <c r="R156" s="15"/>
    </row>
    <row r="157" ht="19" customHeight="1">
      <c r="A157" s="43">
        <v>149</v>
      </c>
      <c r="B157" t="s" s="43">
        <v>343</v>
      </c>
      <c r="C157" t="s" s="43">
        <v>19</v>
      </c>
      <c r="D157" t="s" s="44">
        <v>344</v>
      </c>
      <c r="E157" s="45">
        <v>1</v>
      </c>
      <c r="F157" s="46"/>
      <c r="G157" s="45"/>
      <c r="H157" s="47">
        <v>23</v>
      </c>
      <c r="I157" s="46"/>
      <c r="J157" s="48">
        <v>37</v>
      </c>
      <c r="K157" s="49"/>
      <c r="L157" s="50">
        <f>SUM($E$157:$K$157)</f>
        <v>61</v>
      </c>
      <c r="M157" t="s" s="51">
        <f>LOOKUP(L157,{0,1,50,60,70,80,90},{" ","","E","D","C","B","A"})</f>
        <v>24</v>
      </c>
      <c r="N157" s="13"/>
      <c r="O157" s="14"/>
      <c r="P157" s="14"/>
      <c r="Q157" s="14"/>
      <c r="R157" s="15"/>
    </row>
    <row r="158" ht="19" customHeight="1">
      <c r="A158" s="43">
        <v>150</v>
      </c>
      <c r="B158" t="s" s="43">
        <v>345</v>
      </c>
      <c r="C158" t="s" s="43">
        <v>19</v>
      </c>
      <c r="D158" t="s" s="44">
        <v>346</v>
      </c>
      <c r="E158" s="45">
        <v>1</v>
      </c>
      <c r="F158" s="46"/>
      <c r="G158" s="45"/>
      <c r="H158" s="47"/>
      <c r="I158" s="46">
        <v>32</v>
      </c>
      <c r="J158" s="48"/>
      <c r="K158" s="49"/>
      <c r="L158" s="50">
        <f>SUM($E$158:$K$158)</f>
        <v>33</v>
      </c>
      <c r="M158" t="s" s="51">
        <f>LOOKUP(L158,{0,1,50,60,70,80,90},{" ","","E","D","C","B","A"})</f>
      </c>
      <c r="N158" s="13"/>
      <c r="O158" s="14"/>
      <c r="P158" s="14"/>
      <c r="Q158" s="14"/>
      <c r="R158" s="15"/>
    </row>
    <row r="159" ht="19" customHeight="1">
      <c r="A159" s="43">
        <v>151</v>
      </c>
      <c r="B159" t="s" s="43">
        <v>347</v>
      </c>
      <c r="C159" t="s" s="43">
        <v>19</v>
      </c>
      <c r="D159" t="s" s="44">
        <v>348</v>
      </c>
      <c r="E159" s="45"/>
      <c r="F159" s="46"/>
      <c r="G159" s="45"/>
      <c r="H159" t="s" s="55">
        <v>248</v>
      </c>
      <c r="I159" s="46">
        <v>17</v>
      </c>
      <c r="J159" s="48"/>
      <c r="K159" s="49"/>
      <c r="L159" s="50">
        <f>SUM($E$159:$K$159)</f>
        <v>17</v>
      </c>
      <c r="M159" t="s" s="51">
        <f>LOOKUP(L159,{0,1,50,60,70,80,90},{" ","","E","D","C","B","A"})</f>
      </c>
      <c r="N159" s="13"/>
      <c r="O159" s="14"/>
      <c r="P159" s="14"/>
      <c r="Q159" s="14"/>
      <c r="R159" s="15"/>
    </row>
    <row r="160" ht="19" customHeight="1">
      <c r="A160" s="43">
        <v>152</v>
      </c>
      <c r="B160" t="s" s="43">
        <v>349</v>
      </c>
      <c r="C160" t="s" s="43">
        <v>19</v>
      </c>
      <c r="D160" t="s" s="44">
        <v>350</v>
      </c>
      <c r="E160" s="45"/>
      <c r="F160" s="46"/>
      <c r="G160" s="45"/>
      <c r="H160" s="47"/>
      <c r="I160" s="46">
        <v>14</v>
      </c>
      <c r="J160" s="48">
        <v>18</v>
      </c>
      <c r="K160" s="49"/>
      <c r="L160" s="50">
        <f>SUM($E$160:$K$160)</f>
        <v>32</v>
      </c>
      <c r="M160" t="s" s="51">
        <f>LOOKUP(L160,{0,1,50,60,70,80,90},{" ","","E","D","C","B","A"})</f>
      </c>
      <c r="N160" s="13"/>
      <c r="O160" s="14"/>
      <c r="P160" s="14"/>
      <c r="Q160" s="14"/>
      <c r="R160" s="15"/>
    </row>
    <row r="161" ht="19" customHeight="1">
      <c r="A161" s="43">
        <v>153</v>
      </c>
      <c r="B161" t="s" s="43">
        <v>351</v>
      </c>
      <c r="C161" t="s" s="43">
        <v>19</v>
      </c>
      <c r="D161" t="s" s="44">
        <v>352</v>
      </c>
      <c r="E161" s="45"/>
      <c r="F161" s="46"/>
      <c r="G161" s="45"/>
      <c r="H161" s="47">
        <v>28</v>
      </c>
      <c r="I161" s="46"/>
      <c r="J161" s="48">
        <v>40</v>
      </c>
      <c r="K161" s="49"/>
      <c r="L161" s="50">
        <f>SUM($E$161:$K$161)</f>
        <v>68</v>
      </c>
      <c r="M161" t="s" s="51">
        <f>LOOKUP(L161,{0,1,50,60,70,80,90},{" ","","E","D","C","B","A"})</f>
        <v>24</v>
      </c>
      <c r="N161" s="13"/>
      <c r="O161" s="14"/>
      <c r="P161" s="14"/>
      <c r="Q161" s="14"/>
      <c r="R161" s="15"/>
    </row>
    <row r="162" ht="19" customHeight="1">
      <c r="A162" s="43">
        <v>154</v>
      </c>
      <c r="B162" t="s" s="43">
        <v>353</v>
      </c>
      <c r="C162" t="s" s="43">
        <v>19</v>
      </c>
      <c r="D162" t="s" s="44">
        <v>354</v>
      </c>
      <c r="E162" s="45">
        <v>1</v>
      </c>
      <c r="F162" s="46"/>
      <c r="G162" s="45"/>
      <c r="H162" s="47"/>
      <c r="I162" s="46"/>
      <c r="J162" s="48"/>
      <c r="K162" s="49"/>
      <c r="L162" s="50">
        <f>SUM($E$162:$K$162)</f>
        <v>1</v>
      </c>
      <c r="M162" t="s" s="51">
        <f>LOOKUP(L162,{0,1,50,60,70,80,90},{" ","","E","D","C","B","A"})</f>
      </c>
      <c r="N162" s="13"/>
      <c r="O162" s="14"/>
      <c r="P162" s="14"/>
      <c r="Q162" s="14"/>
      <c r="R162" s="15"/>
    </row>
    <row r="163" ht="19" customHeight="1">
      <c r="A163" s="43">
        <v>155</v>
      </c>
      <c r="B163" t="s" s="43">
        <v>355</v>
      </c>
      <c r="C163" t="s" s="43">
        <v>19</v>
      </c>
      <c r="D163" t="s" s="44">
        <v>356</v>
      </c>
      <c r="E163" s="45">
        <v>2</v>
      </c>
      <c r="F163" s="46"/>
      <c r="G163" s="45"/>
      <c r="H163" s="47"/>
      <c r="I163" s="46">
        <v>19</v>
      </c>
      <c r="J163" s="48"/>
      <c r="K163" s="49"/>
      <c r="L163" s="50">
        <f>SUM($E$163:$K$163)</f>
        <v>21</v>
      </c>
      <c r="M163" t="s" s="51">
        <f>LOOKUP(L163,{0,1,50,60,70,80,90},{" ","","E","D","C","B","A"})</f>
      </c>
      <c r="N163" s="13"/>
      <c r="O163" s="14"/>
      <c r="P163" s="14"/>
      <c r="Q163" s="14"/>
      <c r="R163" s="15"/>
    </row>
    <row r="164" ht="19" customHeight="1">
      <c r="A164" s="43">
        <v>156</v>
      </c>
      <c r="B164" t="s" s="43">
        <v>357</v>
      </c>
      <c r="C164" t="s" s="43">
        <v>19</v>
      </c>
      <c r="D164" t="s" s="44">
        <v>358</v>
      </c>
      <c r="E164" s="45"/>
      <c r="F164" s="46"/>
      <c r="G164" s="45"/>
      <c r="H164" s="47"/>
      <c r="I164" s="46"/>
      <c r="J164" s="48"/>
      <c r="K164" s="49"/>
      <c r="L164" s="50">
        <f>SUM($E$164:$K$164)</f>
        <v>0</v>
      </c>
      <c r="M164" t="s" s="51">
        <f>LOOKUP(L164,{0,1,50,60,70,80,90},{" ","","E","D","C","B","A"})</f>
        <v>27</v>
      </c>
      <c r="N164" s="13"/>
      <c r="O164" s="14"/>
      <c r="P164" s="14"/>
      <c r="Q164" s="14"/>
      <c r="R164" s="15"/>
    </row>
    <row r="165" ht="19" customHeight="1">
      <c r="A165" s="43">
        <v>157</v>
      </c>
      <c r="B165" t="s" s="43">
        <v>359</v>
      </c>
      <c r="C165" t="s" s="43">
        <v>19</v>
      </c>
      <c r="D165" t="s" s="44">
        <v>360</v>
      </c>
      <c r="E165" s="45"/>
      <c r="F165" s="46"/>
      <c r="G165" s="45"/>
      <c r="H165" t="s" s="55">
        <v>260</v>
      </c>
      <c r="I165" s="46">
        <v>15</v>
      </c>
      <c r="J165" s="48"/>
      <c r="K165" s="49"/>
      <c r="L165" s="50">
        <f>SUM($E$165:$K$165)</f>
        <v>15</v>
      </c>
      <c r="M165" t="s" s="51">
        <f>LOOKUP(L165,{0,1,50,60,70,80,90},{" ","","E","D","C","B","A"})</f>
      </c>
      <c r="N165" s="13"/>
      <c r="O165" s="14"/>
      <c r="P165" s="14"/>
      <c r="Q165" s="14"/>
      <c r="R165" s="15"/>
    </row>
    <row r="166" ht="19" customHeight="1">
      <c r="A166" s="43">
        <v>158</v>
      </c>
      <c r="B166" t="s" s="43">
        <v>361</v>
      </c>
      <c r="C166" t="s" s="43">
        <v>19</v>
      </c>
      <c r="D166" t="s" s="44">
        <v>362</v>
      </c>
      <c r="E166" s="45"/>
      <c r="F166" s="46"/>
      <c r="G166" s="45"/>
      <c r="H166" s="47"/>
      <c r="I166" s="46"/>
      <c r="J166" s="48"/>
      <c r="K166" s="49"/>
      <c r="L166" s="50">
        <f>SUM($E$166:$K$166)</f>
        <v>0</v>
      </c>
      <c r="M166" t="s" s="51">
        <f>LOOKUP(L166,{0,1,50,60,70,80,90},{" ","","E","D","C","B","A"})</f>
        <v>27</v>
      </c>
      <c r="N166" s="13"/>
      <c r="O166" s="14"/>
      <c r="P166" s="14"/>
      <c r="Q166" s="14"/>
      <c r="R166" s="15"/>
    </row>
    <row r="167" ht="19" customHeight="1">
      <c r="A167" s="43">
        <v>159</v>
      </c>
      <c r="B167" t="s" s="43">
        <v>363</v>
      </c>
      <c r="C167" t="s" s="43">
        <v>19</v>
      </c>
      <c r="D167" t="s" s="44">
        <v>364</v>
      </c>
      <c r="E167" s="45">
        <v>1</v>
      </c>
      <c r="F167" s="46"/>
      <c r="G167" s="45"/>
      <c r="H167" s="47"/>
      <c r="I167" s="46">
        <v>14</v>
      </c>
      <c r="J167" s="48"/>
      <c r="K167" s="49"/>
      <c r="L167" s="50">
        <f>SUM($E$167:$K$167)</f>
        <v>15</v>
      </c>
      <c r="M167" t="s" s="51">
        <f>LOOKUP(L167,{0,1,50,60,70,80,90},{" ","","E","D","C","B","A"})</f>
      </c>
      <c r="N167" s="13"/>
      <c r="O167" s="14"/>
      <c r="P167" s="14"/>
      <c r="Q167" s="14"/>
      <c r="R167" s="15"/>
    </row>
    <row r="168" ht="19" customHeight="1">
      <c r="A168" s="43">
        <v>160</v>
      </c>
      <c r="B168" t="s" s="43">
        <v>365</v>
      </c>
      <c r="C168" t="s" s="43">
        <v>19</v>
      </c>
      <c r="D168" t="s" s="44">
        <v>366</v>
      </c>
      <c r="E168" s="45">
        <v>3</v>
      </c>
      <c r="F168" s="46"/>
      <c r="G168" s="45">
        <v>4</v>
      </c>
      <c r="H168" s="47">
        <v>26</v>
      </c>
      <c r="I168" s="46"/>
      <c r="J168" s="48">
        <v>41</v>
      </c>
      <c r="K168" s="49"/>
      <c r="L168" s="50">
        <f>SUM($E$168:$K$168)</f>
        <v>74</v>
      </c>
      <c r="M168" t="s" s="51">
        <f>LOOKUP(L168,{0,1,50,60,70,80,90},{" ","","E","D","C","B","A"})</f>
        <v>37</v>
      </c>
      <c r="N168" s="13"/>
      <c r="O168" s="14"/>
      <c r="P168" s="14"/>
      <c r="Q168" s="14"/>
      <c r="R168" s="15"/>
    </row>
    <row r="169" ht="19" customHeight="1">
      <c r="A169" s="43">
        <v>161</v>
      </c>
      <c r="B169" t="s" s="43">
        <v>367</v>
      </c>
      <c r="C169" t="s" s="43">
        <v>19</v>
      </c>
      <c r="D169" t="s" s="44">
        <v>368</v>
      </c>
      <c r="E169" s="45">
        <v>3</v>
      </c>
      <c r="F169" s="46"/>
      <c r="G169" s="45">
        <v>4</v>
      </c>
      <c r="H169" s="47">
        <v>21</v>
      </c>
      <c r="I169" s="46"/>
      <c r="J169" s="48">
        <v>22</v>
      </c>
      <c r="K169" s="49"/>
      <c r="L169" s="50">
        <f>SUM($E$169:$K$169)</f>
        <v>50</v>
      </c>
      <c r="M169" t="s" s="51">
        <f>LOOKUP(L169,{0,1,50,60,70,80,90},{" ","","E","D","C","B","A"})</f>
        <v>21</v>
      </c>
      <c r="N169" s="13"/>
      <c r="O169" s="14"/>
      <c r="P169" s="14"/>
      <c r="Q169" s="14"/>
      <c r="R169" s="15"/>
    </row>
    <row r="170" ht="19" customHeight="1">
      <c r="A170" s="43">
        <v>162</v>
      </c>
      <c r="B170" t="s" s="43">
        <v>369</v>
      </c>
      <c r="C170" t="s" s="43">
        <v>19</v>
      </c>
      <c r="D170" t="s" s="44">
        <v>370</v>
      </c>
      <c r="E170" s="45">
        <v>3</v>
      </c>
      <c r="F170" s="46"/>
      <c r="G170" s="45">
        <v>4</v>
      </c>
      <c r="H170" s="47">
        <v>20</v>
      </c>
      <c r="I170" s="46"/>
      <c r="J170" s="48">
        <v>23</v>
      </c>
      <c r="K170" s="49"/>
      <c r="L170" s="50">
        <f>SUM($E$170:$K$170)</f>
        <v>50</v>
      </c>
      <c r="M170" t="s" s="51">
        <f>LOOKUP(L170,{0,1,50,60,70,80,90},{" ","","E","D","C","B","A"})</f>
        <v>21</v>
      </c>
      <c r="N170" s="13"/>
      <c r="O170" s="14"/>
      <c r="P170" s="14"/>
      <c r="Q170" s="14"/>
      <c r="R170" s="15"/>
    </row>
    <row r="171" ht="19" customHeight="1">
      <c r="A171" s="43">
        <v>163</v>
      </c>
      <c r="B171" t="s" s="43">
        <v>371</v>
      </c>
      <c r="C171" t="s" s="43">
        <v>19</v>
      </c>
      <c r="D171" t="s" s="44">
        <v>372</v>
      </c>
      <c r="E171" s="45">
        <v>2</v>
      </c>
      <c r="F171" s="46"/>
      <c r="G171" s="45"/>
      <c r="H171" s="47">
        <v>36</v>
      </c>
      <c r="I171" s="46"/>
      <c r="J171" s="48">
        <v>42</v>
      </c>
      <c r="K171" s="49"/>
      <c r="L171" s="50">
        <f>SUM($E$171:$K$171)</f>
        <v>80</v>
      </c>
      <c r="M171" t="s" s="51">
        <f>LOOKUP(L171,{0,1,50,60,70,80,90},{" ","","E","D","C","B","A"})</f>
        <v>62</v>
      </c>
      <c r="N171" s="13"/>
      <c r="O171" s="14"/>
      <c r="P171" s="14"/>
      <c r="Q171" s="14"/>
      <c r="R171" s="15"/>
    </row>
    <row r="172" ht="19" customHeight="1">
      <c r="A172" s="43">
        <v>164</v>
      </c>
      <c r="B172" t="s" s="43">
        <v>373</v>
      </c>
      <c r="C172" t="s" s="43">
        <v>19</v>
      </c>
      <c r="D172" t="s" s="44">
        <v>374</v>
      </c>
      <c r="E172" s="45">
        <v>1</v>
      </c>
      <c r="F172" s="46"/>
      <c r="G172" s="45"/>
      <c r="H172" t="s" s="55">
        <v>375</v>
      </c>
      <c r="I172" s="46">
        <v>17</v>
      </c>
      <c r="J172" s="48">
        <v>21</v>
      </c>
      <c r="K172" s="49"/>
      <c r="L172" s="50">
        <f>SUM($E$172:$K$172)</f>
        <v>39</v>
      </c>
      <c r="M172" t="s" s="51">
        <f>LOOKUP(L172,{0,1,50,60,70,80,90},{" ","","E","D","C","B","A"})</f>
      </c>
      <c r="N172" s="13"/>
      <c r="O172" s="14"/>
      <c r="P172" s="14"/>
      <c r="Q172" s="14"/>
      <c r="R172" s="15"/>
    </row>
    <row r="173" ht="19" customHeight="1">
      <c r="A173" s="43">
        <v>165</v>
      </c>
      <c r="B173" t="s" s="43">
        <v>376</v>
      </c>
      <c r="C173" t="s" s="43">
        <v>19</v>
      </c>
      <c r="D173" t="s" s="44">
        <v>377</v>
      </c>
      <c r="E173" s="45"/>
      <c r="F173" s="46"/>
      <c r="G173" s="45"/>
      <c r="H173" s="47"/>
      <c r="I173" s="46"/>
      <c r="J173" s="48"/>
      <c r="K173" s="49"/>
      <c r="L173" s="50">
        <f>SUM($E$173:$K$173)</f>
        <v>0</v>
      </c>
      <c r="M173" t="s" s="51">
        <f>LOOKUP(L173,{0,1,50,60,70,80,90},{" ","","E","D","C","B","A"})</f>
        <v>27</v>
      </c>
      <c r="N173" s="13"/>
      <c r="O173" s="14"/>
      <c r="P173" s="14"/>
      <c r="Q173" s="14"/>
      <c r="R173" s="15"/>
    </row>
    <row r="174" ht="19" customHeight="1">
      <c r="A174" s="43">
        <v>166</v>
      </c>
      <c r="B174" t="s" s="43">
        <v>378</v>
      </c>
      <c r="C174" t="s" s="43">
        <v>19</v>
      </c>
      <c r="D174" t="s" s="44">
        <v>379</v>
      </c>
      <c r="E174" s="45"/>
      <c r="F174" s="46"/>
      <c r="G174" s="45"/>
      <c r="H174" s="47"/>
      <c r="I174" s="46"/>
      <c r="J174" s="48"/>
      <c r="K174" s="49"/>
      <c r="L174" s="50">
        <f>SUM($E$174:$K$174)</f>
        <v>0</v>
      </c>
      <c r="M174" t="s" s="51">
        <f>LOOKUP(L174,{0,1,50,60,70,80,90},{" ","","E","D","C","B","A"})</f>
        <v>27</v>
      </c>
      <c r="N174" s="13"/>
      <c r="O174" s="14"/>
      <c r="P174" s="14"/>
      <c r="Q174" s="14"/>
      <c r="R174" s="15"/>
    </row>
    <row r="175" ht="19" customHeight="1">
      <c r="A175" s="43">
        <v>167</v>
      </c>
      <c r="B175" t="s" s="43">
        <v>380</v>
      </c>
      <c r="C175" t="s" s="43">
        <v>19</v>
      </c>
      <c r="D175" t="s" s="44">
        <v>381</v>
      </c>
      <c r="E175" s="45"/>
      <c r="F175" s="46"/>
      <c r="G175" s="45"/>
      <c r="H175" s="47"/>
      <c r="I175" s="46"/>
      <c r="J175" s="48"/>
      <c r="K175" s="49"/>
      <c r="L175" s="50">
        <f>SUM($E$175:$K$175)</f>
        <v>0</v>
      </c>
      <c r="M175" t="s" s="51">
        <f>LOOKUP(L175,{0,1,50,60,70,80,90},{" ","","E","D","C","B","A"})</f>
        <v>27</v>
      </c>
      <c r="N175" s="13"/>
      <c r="O175" s="14"/>
      <c r="P175" s="14"/>
      <c r="Q175" s="14"/>
      <c r="R175" s="15"/>
    </row>
    <row r="176" ht="19" customHeight="1">
      <c r="A176" s="43">
        <v>168</v>
      </c>
      <c r="B176" t="s" s="43">
        <v>382</v>
      </c>
      <c r="C176" t="s" s="43">
        <v>19</v>
      </c>
      <c r="D176" t="s" s="44">
        <v>383</v>
      </c>
      <c r="E176" s="45">
        <v>1</v>
      </c>
      <c r="F176" s="46"/>
      <c r="G176" s="45"/>
      <c r="H176" s="47"/>
      <c r="I176" s="59">
        <v>26.5</v>
      </c>
      <c r="J176" s="48">
        <v>19</v>
      </c>
      <c r="K176" s="49"/>
      <c r="L176" s="50">
        <f>SUM($E$176:$K$176)</f>
        <v>46.5</v>
      </c>
      <c r="M176" t="s" s="51">
        <f>LOOKUP(L176,{0,1,50,60,70,80,90},{" ","","E","D","C","B","A"})</f>
      </c>
      <c r="N176" s="13"/>
      <c r="O176" s="14"/>
      <c r="P176" s="14"/>
      <c r="Q176" s="14"/>
      <c r="R176" s="15"/>
    </row>
    <row r="177" ht="19" customHeight="1">
      <c r="A177" s="43">
        <v>169</v>
      </c>
      <c r="B177" t="s" s="43">
        <v>384</v>
      </c>
      <c r="C177" t="s" s="43">
        <v>19</v>
      </c>
      <c r="D177" t="s" s="44">
        <v>385</v>
      </c>
      <c r="E177" s="45"/>
      <c r="F177" s="46"/>
      <c r="G177" s="45"/>
      <c r="H177" s="47"/>
      <c r="I177" s="46"/>
      <c r="J177" s="48"/>
      <c r="K177" s="45"/>
      <c r="L177" s="50">
        <f>SUM($E$177:$K$177)</f>
        <v>0</v>
      </c>
      <c r="M177" t="s" s="51">
        <f>LOOKUP(L177,{0,1,50,60,70,80,90},{" ","","E","D","C","B","A"})</f>
        <v>27</v>
      </c>
      <c r="N177" s="13"/>
      <c r="O177" s="14"/>
      <c r="P177" s="14"/>
      <c r="Q177" s="14"/>
      <c r="R177" s="15"/>
    </row>
    <row r="178" ht="19" customHeight="1">
      <c r="A178" s="43">
        <v>170</v>
      </c>
      <c r="B178" t="s" s="43">
        <v>386</v>
      </c>
      <c r="C178" t="s" s="43">
        <v>19</v>
      </c>
      <c r="D178" t="s" s="44">
        <v>387</v>
      </c>
      <c r="E178" s="45"/>
      <c r="F178" s="46"/>
      <c r="G178" s="45"/>
      <c r="H178" s="47"/>
      <c r="I178" s="46"/>
      <c r="J178" s="48"/>
      <c r="K178" s="45"/>
      <c r="L178" s="50">
        <f>SUM($E$178:$K$178)</f>
        <v>0</v>
      </c>
      <c r="M178" t="s" s="51">
        <f>LOOKUP(L178,{0,1,50,60,70,80,90},{" ","","E","D","C","B","A"})</f>
        <v>27</v>
      </c>
      <c r="N178" s="13"/>
      <c r="O178" s="14"/>
      <c r="P178" s="14"/>
      <c r="Q178" s="14"/>
      <c r="R178" s="15"/>
    </row>
    <row r="179" ht="19" customHeight="1">
      <c r="A179" s="43">
        <v>171</v>
      </c>
      <c r="B179" t="s" s="43">
        <v>388</v>
      </c>
      <c r="C179" t="s" s="43">
        <v>19</v>
      </c>
      <c r="D179" t="s" s="44">
        <v>389</v>
      </c>
      <c r="E179" s="45"/>
      <c r="F179" s="46"/>
      <c r="G179" s="45"/>
      <c r="H179" s="47"/>
      <c r="I179" s="46"/>
      <c r="J179" s="48"/>
      <c r="K179" s="45"/>
      <c r="L179" s="50">
        <f>SUM($E$179:$K$179)</f>
        <v>0</v>
      </c>
      <c r="M179" t="s" s="51">
        <f>LOOKUP(L179,{0,1,50,60,70,80,90},{" ","","E","D","C","B","A"})</f>
        <v>27</v>
      </c>
      <c r="N179" s="13"/>
      <c r="O179" s="14"/>
      <c r="P179" s="14"/>
      <c r="Q179" s="14"/>
      <c r="R179" s="15"/>
    </row>
    <row r="180" ht="19" customHeight="1">
      <c r="A180" s="43">
        <v>172</v>
      </c>
      <c r="B180" t="s" s="43">
        <v>390</v>
      </c>
      <c r="C180" t="s" s="43">
        <v>19</v>
      </c>
      <c r="D180" t="s" s="44">
        <v>391</v>
      </c>
      <c r="E180" s="45">
        <v>1</v>
      </c>
      <c r="F180" s="46"/>
      <c r="G180" s="45">
        <v>4</v>
      </c>
      <c r="H180" s="47">
        <v>16</v>
      </c>
      <c r="I180" s="46"/>
      <c r="J180" s="48">
        <v>10</v>
      </c>
      <c r="K180" s="45"/>
      <c r="L180" s="50">
        <f>SUM($E$180:$K$180)</f>
        <v>31</v>
      </c>
      <c r="M180" t="s" s="51">
        <f>LOOKUP(L180,{0,1,50,60,70,80,90},{" ","","E","D","C","B","A"})</f>
      </c>
      <c r="N180" s="13"/>
      <c r="O180" s="14"/>
      <c r="P180" s="14"/>
      <c r="Q180" s="14"/>
      <c r="R180" s="15"/>
    </row>
    <row r="181" ht="19" customHeight="1">
      <c r="A181" s="43">
        <v>173</v>
      </c>
      <c r="B181" t="s" s="43">
        <v>392</v>
      </c>
      <c r="C181" t="s" s="43">
        <v>19</v>
      </c>
      <c r="D181" t="s" s="44">
        <v>393</v>
      </c>
      <c r="E181" s="45"/>
      <c r="F181" s="46"/>
      <c r="G181" s="45"/>
      <c r="H181" s="47"/>
      <c r="I181" s="46"/>
      <c r="J181" s="48"/>
      <c r="K181" s="45"/>
      <c r="L181" s="50">
        <f>SUM($E$181:$K$181)</f>
        <v>0</v>
      </c>
      <c r="M181" t="s" s="51">
        <f>LOOKUP(L181,{0,1,50,60,70,80,90},{" ","","E","D","C","B","A"})</f>
        <v>27</v>
      </c>
      <c r="N181" s="13"/>
      <c r="O181" s="14"/>
      <c r="P181" s="14"/>
      <c r="Q181" s="14"/>
      <c r="R181" s="15"/>
    </row>
    <row r="182" ht="19" customHeight="1">
      <c r="A182" s="43">
        <v>174</v>
      </c>
      <c r="B182" t="s" s="43">
        <v>394</v>
      </c>
      <c r="C182" t="s" s="43">
        <v>19</v>
      </c>
      <c r="D182" t="s" s="44">
        <v>395</v>
      </c>
      <c r="E182" s="45">
        <v>1</v>
      </c>
      <c r="F182" s="46"/>
      <c r="G182" s="45"/>
      <c r="H182" s="47"/>
      <c r="I182" s="46"/>
      <c r="J182" s="48"/>
      <c r="K182" s="45"/>
      <c r="L182" s="50">
        <f>SUM($E$182:$K$182)</f>
        <v>1</v>
      </c>
      <c r="M182" t="s" s="51">
        <f>LOOKUP(L182,{0,1,50,60,70,80,90},{" ","","E","D","C","B","A"})</f>
      </c>
      <c r="N182" s="13"/>
      <c r="O182" s="14"/>
      <c r="P182" s="14"/>
      <c r="Q182" s="14"/>
      <c r="R182" s="15"/>
    </row>
    <row r="183" ht="19" customHeight="1">
      <c r="A183" s="43">
        <v>175</v>
      </c>
      <c r="B183" t="s" s="43">
        <v>396</v>
      </c>
      <c r="C183" t="s" s="43">
        <v>19</v>
      </c>
      <c r="D183" t="s" s="44">
        <v>397</v>
      </c>
      <c r="E183" s="45"/>
      <c r="F183" s="46"/>
      <c r="G183" s="45"/>
      <c r="H183" s="47"/>
      <c r="I183" s="46"/>
      <c r="J183" s="48"/>
      <c r="K183" s="45"/>
      <c r="L183" s="50">
        <f>SUM($E$183:$K$183)</f>
        <v>0</v>
      </c>
      <c r="M183" t="s" s="51">
        <f>LOOKUP(L183,{0,1,50,60,70,80,90},{" ","","E","D","C","B","A"})</f>
        <v>27</v>
      </c>
      <c r="N183" s="13"/>
      <c r="O183" s="14"/>
      <c r="P183" s="14"/>
      <c r="Q183" s="14"/>
      <c r="R183" s="15"/>
    </row>
    <row r="184" ht="19" customHeight="1">
      <c r="A184" s="43">
        <v>176</v>
      </c>
      <c r="B184" t="s" s="43">
        <v>398</v>
      </c>
      <c r="C184" t="s" s="43">
        <v>19</v>
      </c>
      <c r="D184" t="s" s="44">
        <v>399</v>
      </c>
      <c r="E184" s="45"/>
      <c r="F184" s="46"/>
      <c r="G184" s="45"/>
      <c r="H184" s="47"/>
      <c r="I184" s="46"/>
      <c r="J184" s="48"/>
      <c r="K184" s="45"/>
      <c r="L184" s="50">
        <f>SUM($E$184:$K$184)</f>
        <v>0</v>
      </c>
      <c r="M184" t="s" s="51">
        <f>LOOKUP(L184,{0,1,50,60,70,80,90},{" ","","E","D","C","B","A"})</f>
        <v>27</v>
      </c>
      <c r="N184" s="13"/>
      <c r="O184" s="14"/>
      <c r="P184" s="14"/>
      <c r="Q184" s="14"/>
      <c r="R184" s="15"/>
    </row>
    <row r="185" ht="19" customHeight="1">
      <c r="A185" s="43">
        <v>177</v>
      </c>
      <c r="B185" t="s" s="43">
        <v>400</v>
      </c>
      <c r="C185" t="s" s="43">
        <v>19</v>
      </c>
      <c r="D185" t="s" s="44">
        <v>401</v>
      </c>
      <c r="E185" s="45"/>
      <c r="F185" s="46"/>
      <c r="G185" s="45"/>
      <c r="H185" s="47"/>
      <c r="I185" s="46"/>
      <c r="J185" s="48"/>
      <c r="K185" s="45"/>
      <c r="L185" s="50">
        <f>SUM($E$185:$K$185)</f>
        <v>0</v>
      </c>
      <c r="M185" t="s" s="51">
        <f>LOOKUP(L185,{0,1,50,60,70,80,90},{" ","","E","D","C","B","A"})</f>
        <v>27</v>
      </c>
      <c r="N185" s="13"/>
      <c r="O185" s="14"/>
      <c r="P185" s="14"/>
      <c r="Q185" s="14"/>
      <c r="R185" s="15"/>
    </row>
    <row r="186" ht="19" customHeight="1">
      <c r="A186" s="43">
        <v>178</v>
      </c>
      <c r="B186" t="s" s="43">
        <v>402</v>
      </c>
      <c r="C186" t="s" s="43">
        <v>19</v>
      </c>
      <c r="D186" t="s" s="44">
        <v>403</v>
      </c>
      <c r="E186" s="45"/>
      <c r="F186" s="46"/>
      <c r="G186" s="45"/>
      <c r="H186" s="47"/>
      <c r="I186" s="46"/>
      <c r="J186" s="48"/>
      <c r="K186" s="45"/>
      <c r="L186" s="50">
        <f>SUM($E$186:$K$186)</f>
        <v>0</v>
      </c>
      <c r="M186" t="s" s="51">
        <f>LOOKUP(L186,{0,1,50,60,70,80,90},{" ","","E","D","C","B","A"})</f>
        <v>27</v>
      </c>
      <c r="N186" s="13"/>
      <c r="O186" s="14"/>
      <c r="P186" s="14"/>
      <c r="Q186" s="14"/>
      <c r="R186" s="15"/>
    </row>
    <row r="187" ht="19" customHeight="1">
      <c r="A187" s="60"/>
      <c r="B187" s="61"/>
      <c r="C187" s="62"/>
      <c r="D187" s="62"/>
      <c r="E187" s="45"/>
      <c r="F187" s="46"/>
      <c r="G187" s="45"/>
      <c r="H187" s="47"/>
      <c r="I187" s="46"/>
      <c r="J187" s="48"/>
      <c r="K187" s="45"/>
      <c r="L187" s="50">
        <f>SUM($E$187:$K$187)</f>
        <v>0</v>
      </c>
      <c r="M187" t="s" s="51">
        <f>LOOKUP(L187,{0,1,50,60,70,80,90},{" ","","E","D","C","B","A"})</f>
        <v>27</v>
      </c>
      <c r="N187" s="13"/>
      <c r="O187" s="14"/>
      <c r="P187" s="14"/>
      <c r="Q187" s="14"/>
      <c r="R187" s="15"/>
    </row>
    <row r="188" ht="19" customHeight="1">
      <c r="A188" s="60"/>
      <c r="B188" s="63"/>
      <c r="C188" s="64"/>
      <c r="D188" t="s" s="65">
        <v>404</v>
      </c>
      <c r="E188" s="45"/>
      <c r="F188" s="46"/>
      <c r="G188" s="45"/>
      <c r="H188" s="47"/>
      <c r="I188" s="46"/>
      <c r="J188" s="48"/>
      <c r="K188" s="45"/>
      <c r="L188" s="50">
        <f>SUM($E$188:$K$188)</f>
        <v>0</v>
      </c>
      <c r="M188" t="s" s="51">
        <f>LOOKUP(L188,{0,1,50,60,70,80,90},{" ","","E","D","C","B","A"})</f>
        <v>27</v>
      </c>
      <c r="N188" s="13"/>
      <c r="O188" s="14"/>
      <c r="P188" s="14"/>
      <c r="Q188" s="14"/>
      <c r="R188" s="15"/>
    </row>
    <row r="189" ht="19" customHeight="1">
      <c r="A189" s="60"/>
      <c r="B189" t="s" s="66">
        <v>405</v>
      </c>
      <c r="C189" t="s" s="65">
        <v>19</v>
      </c>
      <c r="D189" t="s" s="65">
        <v>406</v>
      </c>
      <c r="E189" s="45"/>
      <c r="F189" s="46"/>
      <c r="G189" s="45"/>
      <c r="H189" s="47">
        <v>3</v>
      </c>
      <c r="I189" s="46"/>
      <c r="J189" s="48"/>
      <c r="K189" s="45"/>
      <c r="L189" s="50">
        <f>SUM($E$189:$K$189)</f>
        <v>3</v>
      </c>
      <c r="M189" t="s" s="51">
        <f>LOOKUP(L189,{0,1,50,60,70,80,90},{" ","","E","D","C","B","A"})</f>
      </c>
      <c r="N189" s="13"/>
      <c r="O189" s="14"/>
      <c r="P189" s="14"/>
      <c r="Q189" s="14"/>
      <c r="R189" s="15"/>
    </row>
    <row r="190" ht="19" customHeight="1">
      <c r="A190" s="60"/>
      <c r="B190" s="63"/>
      <c r="C190" s="64"/>
      <c r="D190" s="64"/>
      <c r="E190" s="45"/>
      <c r="F190" s="46"/>
      <c r="G190" s="45"/>
      <c r="H190" s="47"/>
      <c r="I190" s="46"/>
      <c r="J190" s="48"/>
      <c r="K190" s="45"/>
      <c r="L190" s="50">
        <f>SUM($E$190:$K$190)</f>
        <v>0</v>
      </c>
      <c r="M190" t="s" s="51">
        <f>LOOKUP(L190,{0,1,50,60,70,80,90},{" ","","E","D","C","B","A"})</f>
        <v>27</v>
      </c>
      <c r="N190" s="13"/>
      <c r="O190" s="14"/>
      <c r="P190" s="14"/>
      <c r="Q190" s="14"/>
      <c r="R190" s="15"/>
    </row>
    <row r="191" ht="19" customHeight="1">
      <c r="A191" s="60"/>
      <c r="B191" s="63"/>
      <c r="C191" s="64"/>
      <c r="D191" s="64"/>
      <c r="E191" s="45"/>
      <c r="F191" s="46"/>
      <c r="G191" s="45"/>
      <c r="H191" s="47"/>
      <c r="I191" s="46"/>
      <c r="J191" s="48"/>
      <c r="K191" s="45"/>
      <c r="L191" s="50">
        <f>SUM($E$191:$K$191)</f>
        <v>0</v>
      </c>
      <c r="M191" t="s" s="51">
        <f>LOOKUP(L191,{0,1,50,60,70,80,90},{" ","","E","D","C","B","A"})</f>
        <v>27</v>
      </c>
      <c r="N191" s="13"/>
      <c r="O191" s="14"/>
      <c r="P191" s="14"/>
      <c r="Q191" s="14"/>
      <c r="R191" s="15"/>
    </row>
    <row r="192" ht="19" customHeight="1">
      <c r="A192" s="60"/>
      <c r="B192" s="63"/>
      <c r="C192" s="64"/>
      <c r="D192" s="64"/>
      <c r="E192" s="45"/>
      <c r="F192" s="46"/>
      <c r="G192" s="45"/>
      <c r="H192" s="47"/>
      <c r="I192" s="46"/>
      <c r="J192" s="48"/>
      <c r="K192" s="45"/>
      <c r="L192" s="50">
        <f>SUM($E$192:$K$192)</f>
        <v>0</v>
      </c>
      <c r="M192" t="s" s="51">
        <f>LOOKUP(L192,{0,1,50,60,70,80,90},{" ","","E","D","C","B","A"})</f>
        <v>27</v>
      </c>
      <c r="N192" s="13"/>
      <c r="O192" s="14"/>
      <c r="P192" s="14"/>
      <c r="Q192" s="14"/>
      <c r="R192" s="15"/>
    </row>
    <row r="193" ht="19" customHeight="1">
      <c r="A193" s="60"/>
      <c r="B193" s="63"/>
      <c r="C193" s="64"/>
      <c r="D193" s="64"/>
      <c r="E193" s="45"/>
      <c r="F193" s="46"/>
      <c r="G193" s="45"/>
      <c r="H193" s="47"/>
      <c r="I193" s="46"/>
      <c r="J193" s="48"/>
      <c r="K193" s="45"/>
      <c r="L193" s="50">
        <f>SUM($E$193:$K$193)</f>
        <v>0</v>
      </c>
      <c r="M193" t="s" s="51">
        <f>LOOKUP(L193,{0,1,50,60,70,80,90},{" ","","E","D","C","B","A"})</f>
        <v>27</v>
      </c>
      <c r="N193" s="13"/>
      <c r="O193" s="14"/>
      <c r="P193" s="14"/>
      <c r="Q193" s="14"/>
      <c r="R193" s="15"/>
    </row>
    <row r="194" ht="19" customHeight="1">
      <c r="A194" s="60"/>
      <c r="B194" s="63"/>
      <c r="C194" s="64"/>
      <c r="D194" s="64"/>
      <c r="E194" s="45"/>
      <c r="F194" s="46"/>
      <c r="G194" s="45"/>
      <c r="H194" s="47"/>
      <c r="I194" s="46"/>
      <c r="J194" s="48"/>
      <c r="K194" s="45"/>
      <c r="L194" s="50">
        <f>SUM($E$194:$K$194)</f>
        <v>0</v>
      </c>
      <c r="M194" t="s" s="51">
        <f>LOOKUP(L194,{0,1,50,60,70,80,90},{" ","","E","D","C","B","A"})</f>
        <v>27</v>
      </c>
      <c r="N194" s="13"/>
      <c r="O194" s="14"/>
      <c r="P194" s="14"/>
      <c r="Q194" s="14"/>
      <c r="R194" s="15"/>
    </row>
    <row r="195" ht="19" customHeight="1">
      <c r="A195" s="60"/>
      <c r="B195" s="63"/>
      <c r="C195" s="64"/>
      <c r="D195" s="64"/>
      <c r="E195" s="45"/>
      <c r="F195" s="46"/>
      <c r="G195" s="45"/>
      <c r="H195" s="47"/>
      <c r="I195" s="46"/>
      <c r="J195" s="48"/>
      <c r="K195" s="45"/>
      <c r="L195" s="50">
        <f>SUM($E$195:$K$195)</f>
        <v>0</v>
      </c>
      <c r="M195" t="s" s="51">
        <f>LOOKUP(L195,{0,1,50,60,70,80,90},{" ","","E","D","C","B","A"})</f>
        <v>27</v>
      </c>
      <c r="N195" s="13"/>
      <c r="O195" s="14"/>
      <c r="P195" s="14"/>
      <c r="Q195" s="14"/>
      <c r="R195" s="15"/>
    </row>
    <row r="196" ht="19" customHeight="1">
      <c r="A196" s="60"/>
      <c r="B196" s="63"/>
      <c r="C196" s="64"/>
      <c r="D196" s="64"/>
      <c r="E196" s="45"/>
      <c r="F196" s="46"/>
      <c r="G196" s="45"/>
      <c r="H196" s="47"/>
      <c r="I196" s="46"/>
      <c r="J196" s="48"/>
      <c r="K196" s="45"/>
      <c r="L196" s="50">
        <f>SUM($E$196:$K$196)</f>
        <v>0</v>
      </c>
      <c r="M196" t="s" s="51">
        <f>LOOKUP(L196,{0,1,50,60,70,80,90},{" ","","E","D","C","B","A"})</f>
        <v>27</v>
      </c>
      <c r="N196" s="13"/>
      <c r="O196" s="14"/>
      <c r="P196" s="14"/>
      <c r="Q196" s="14"/>
      <c r="R196" s="15"/>
    </row>
    <row r="197" ht="19" customHeight="1">
      <c r="A197" s="60"/>
      <c r="B197" s="63"/>
      <c r="C197" s="64"/>
      <c r="D197" s="64"/>
      <c r="E197" s="45"/>
      <c r="F197" s="46"/>
      <c r="G197" s="45"/>
      <c r="H197" s="47"/>
      <c r="I197" s="46"/>
      <c r="J197" s="48"/>
      <c r="K197" s="45"/>
      <c r="L197" s="50">
        <f>SUM($E$197:$K$197)</f>
        <v>0</v>
      </c>
      <c r="M197" t="s" s="51">
        <f>LOOKUP(L197,{0,1,50,60,70,80,90},{" ","","E","D","C","B","A"})</f>
        <v>27</v>
      </c>
      <c r="N197" s="13"/>
      <c r="O197" s="14"/>
      <c r="P197" s="14"/>
      <c r="Q197" s="14"/>
      <c r="R197" s="15"/>
    </row>
    <row r="198" ht="19" customHeight="1">
      <c r="A198" s="60"/>
      <c r="B198" s="63"/>
      <c r="C198" s="64"/>
      <c r="D198" s="64"/>
      <c r="E198" s="45"/>
      <c r="F198" s="46"/>
      <c r="G198" s="45"/>
      <c r="H198" s="47"/>
      <c r="I198" s="46"/>
      <c r="J198" s="48"/>
      <c r="K198" s="45"/>
      <c r="L198" s="50">
        <f>SUM($E$198:$K$198)</f>
        <v>0</v>
      </c>
      <c r="M198" t="s" s="51">
        <f>LOOKUP(L198,{0,1,50,60,70,80,90},{" ","","E","D","C","B","A"})</f>
        <v>27</v>
      </c>
      <c r="N198" s="13"/>
      <c r="O198" s="14"/>
      <c r="P198" s="14"/>
      <c r="Q198" s="14"/>
      <c r="R198" s="15"/>
    </row>
    <row r="199" ht="19" customHeight="1">
      <c r="A199" s="60"/>
      <c r="B199" s="63"/>
      <c r="C199" s="64"/>
      <c r="D199" s="64"/>
      <c r="E199" s="45"/>
      <c r="F199" s="46"/>
      <c r="G199" s="45"/>
      <c r="H199" s="47"/>
      <c r="I199" s="46"/>
      <c r="J199" s="48"/>
      <c r="K199" s="45"/>
      <c r="L199" s="50">
        <f>SUM($E$199:$K$199)</f>
        <v>0</v>
      </c>
      <c r="M199" t="s" s="51">
        <f>LOOKUP(L199,{0,1,50,60,70,80,90},{" ","","E","D","C","B","A"})</f>
        <v>27</v>
      </c>
      <c r="N199" s="13"/>
      <c r="O199" s="14"/>
      <c r="P199" s="14"/>
      <c r="Q199" s="14"/>
      <c r="R199" s="15"/>
    </row>
    <row r="200" ht="19" customHeight="1">
      <c r="A200" s="60"/>
      <c r="B200" s="63"/>
      <c r="C200" s="64"/>
      <c r="D200" s="64"/>
      <c r="E200" s="45"/>
      <c r="F200" s="46"/>
      <c r="G200" s="45"/>
      <c r="H200" s="47"/>
      <c r="I200" s="46"/>
      <c r="J200" s="48"/>
      <c r="K200" s="45"/>
      <c r="L200" s="50">
        <f>SUM($E$200:$K$200)</f>
        <v>0</v>
      </c>
      <c r="M200" t="s" s="51">
        <f>LOOKUP(L200,{0,1,50,60,70,80,90},{" ","","E","D","C","B","A"})</f>
        <v>27</v>
      </c>
      <c r="N200" s="13"/>
      <c r="O200" s="14"/>
      <c r="P200" s="14"/>
      <c r="Q200" s="14"/>
      <c r="R200" s="15"/>
    </row>
    <row r="201" ht="19" customHeight="1">
      <c r="A201" s="60"/>
      <c r="B201" s="63"/>
      <c r="C201" s="64"/>
      <c r="D201" s="64"/>
      <c r="E201" s="45"/>
      <c r="F201" s="46"/>
      <c r="G201" s="45"/>
      <c r="H201" s="47"/>
      <c r="I201" s="46"/>
      <c r="J201" s="48"/>
      <c r="K201" s="45"/>
      <c r="L201" s="50">
        <f>SUM($E$201:$K$201)</f>
        <v>0</v>
      </c>
      <c r="M201" t="s" s="51">
        <f>LOOKUP(L201,{0,1,50,60,70,80,90},{" ","","E","D","C","B","A"})</f>
        <v>27</v>
      </c>
      <c r="N201" s="13"/>
      <c r="O201" s="14"/>
      <c r="P201" s="14"/>
      <c r="Q201" s="14"/>
      <c r="R201" s="15"/>
    </row>
    <row r="202" ht="19" customHeight="1">
      <c r="A202" s="60"/>
      <c r="B202" s="63"/>
      <c r="C202" s="64"/>
      <c r="D202" s="64"/>
      <c r="E202" s="45"/>
      <c r="F202" s="46"/>
      <c r="G202" s="45"/>
      <c r="H202" s="47"/>
      <c r="I202" s="46"/>
      <c r="J202" s="48"/>
      <c r="K202" s="45"/>
      <c r="L202" s="50">
        <f>SUM($E$202:$K$202)</f>
        <v>0</v>
      </c>
      <c r="M202" t="s" s="51">
        <f>LOOKUP(L202,{0,1,50,60,70,80,90},{" ","","E","D","C","B","A"})</f>
        <v>27</v>
      </c>
      <c r="N202" s="13"/>
      <c r="O202" s="14"/>
      <c r="P202" s="14"/>
      <c r="Q202" s="14"/>
      <c r="R202" s="15"/>
    </row>
    <row r="203" ht="19" customHeight="1">
      <c r="A203" s="60"/>
      <c r="B203" s="63"/>
      <c r="C203" s="64"/>
      <c r="D203" s="64"/>
      <c r="E203" s="45"/>
      <c r="F203" s="46"/>
      <c r="G203" s="45"/>
      <c r="H203" s="47"/>
      <c r="I203" s="46"/>
      <c r="J203" s="48"/>
      <c r="K203" s="45"/>
      <c r="L203" s="50">
        <f>SUM($E$203:$K$203)</f>
        <v>0</v>
      </c>
      <c r="M203" t="s" s="51">
        <f>LOOKUP(L203,{0,1,50,60,70,80,90},{" ","","E","D","C","B","A"})</f>
        <v>27</v>
      </c>
      <c r="N203" s="13"/>
      <c r="O203" s="14"/>
      <c r="P203" s="14"/>
      <c r="Q203" s="14"/>
      <c r="R203" s="15"/>
    </row>
    <row r="204" ht="19" customHeight="1">
      <c r="A204" s="60"/>
      <c r="B204" s="63"/>
      <c r="C204" s="64"/>
      <c r="D204" s="64"/>
      <c r="E204" s="45"/>
      <c r="F204" s="46"/>
      <c r="G204" s="45"/>
      <c r="H204" s="47"/>
      <c r="I204" s="46"/>
      <c r="J204" s="48"/>
      <c r="K204" s="45"/>
      <c r="L204" s="50">
        <f>SUM($E$204:$K$204)</f>
        <v>0</v>
      </c>
      <c r="M204" t="s" s="51">
        <f>LOOKUP(L204,{0,1,50,60,70,80,90},{" ","","E","D","C","B","A"})</f>
        <v>27</v>
      </c>
      <c r="N204" s="67"/>
      <c r="O204" s="68"/>
      <c r="P204" s="68"/>
      <c r="Q204" s="68"/>
      <c r="R204" s="69"/>
    </row>
  </sheetData>
  <mergeCells count="15">
    <mergeCell ref="A7:A8"/>
    <mergeCell ref="B1:M1"/>
    <mergeCell ref="J7:K7"/>
    <mergeCell ref="B2:M2"/>
    <mergeCell ref="B5:M5"/>
    <mergeCell ref="G7:G8"/>
    <mergeCell ref="L7:L8"/>
    <mergeCell ref="E7:E8"/>
    <mergeCell ref="M7:M8"/>
    <mergeCell ref="H7:I7"/>
    <mergeCell ref="B7:B8"/>
    <mergeCell ref="D7:D8"/>
    <mergeCell ref="B4:M4"/>
    <mergeCell ref="F7:F8"/>
    <mergeCell ref="C7:C8"/>
  </mergeCells>
  <pageMargins left="0" right="0" top="0" bottom="0" header="0" footer="0"/>
  <pageSetup firstPageNumber="1" fitToHeight="1" fitToWidth="1" scale="100" useFirstPageNumber="0" orientation="landscape" pageOrder="downThenOver"/>
  <headerFooter>
    <oddFooter>&amp;"Helvetica,Regular"&amp;11&amp;P</oddFooter>
  </headerFooter>
</worksheet>
</file>

<file path=xl/worksheets/sheet1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6.625" defaultRowHeight="15" customHeight="1" outlineLevelRow="0" outlineLevelCol="0"/>
  <cols>
    <col min="1" max="1" width="6.625" style="70" customWidth="1"/>
    <col min="2" max="2" width="6.625" style="70" customWidth="1"/>
    <col min="3" max="3" width="6.625" style="70" customWidth="1"/>
    <col min="4" max="4" width="6.625" style="70" customWidth="1"/>
    <col min="5" max="5" width="6.625" style="70" customWidth="1"/>
    <col min="6" max="256" width="6.625" style="70" customWidth="1"/>
  </cols>
  <sheetData>
    <row r="1" ht="17" customHeight="1">
      <c r="A1" s="71"/>
      <c r="B1" s="71"/>
      <c r="C1" s="71"/>
      <c r="D1" s="71"/>
      <c r="E1" s="71"/>
    </row>
    <row r="2" ht="17" customHeight="1">
      <c r="A2" s="71"/>
      <c r="B2" s="71"/>
      <c r="C2" s="71"/>
      <c r="D2" s="71"/>
      <c r="E2" s="71"/>
    </row>
    <row r="3" ht="17" customHeight="1">
      <c r="A3" s="71"/>
      <c r="B3" s="71"/>
      <c r="C3" s="71"/>
      <c r="D3" s="71"/>
      <c r="E3" s="71"/>
    </row>
    <row r="4" ht="17" customHeight="1">
      <c r="A4" s="71"/>
      <c r="B4" s="71"/>
      <c r="C4" s="71"/>
      <c r="D4" s="71"/>
      <c r="E4" s="71"/>
    </row>
    <row r="5" ht="17" customHeight="1">
      <c r="A5" s="71"/>
      <c r="B5" s="71"/>
      <c r="C5" s="71"/>
      <c r="D5" s="71"/>
      <c r="E5" s="71"/>
    </row>
    <row r="6" ht="17" customHeight="1">
      <c r="A6" s="71"/>
      <c r="B6" s="71"/>
      <c r="C6" s="71"/>
      <c r="D6" s="71"/>
      <c r="E6" s="71"/>
    </row>
    <row r="7" ht="17" customHeight="1">
      <c r="A7" s="71"/>
      <c r="B7" s="71"/>
      <c r="C7" s="71"/>
      <c r="D7" s="71"/>
      <c r="E7" s="71"/>
    </row>
    <row r="8" ht="17" customHeight="1">
      <c r="A8" s="71"/>
      <c r="B8" s="71"/>
      <c r="C8" s="71"/>
      <c r="D8" s="71"/>
      <c r="E8" s="71"/>
    </row>
    <row r="9" ht="17" customHeight="1">
      <c r="A9" s="71"/>
      <c r="B9" s="71"/>
      <c r="C9" s="71"/>
      <c r="D9" s="71"/>
      <c r="E9" s="71"/>
    </row>
    <row r="10" ht="17" customHeight="1">
      <c r="A10" s="71"/>
      <c r="B10" s="71"/>
      <c r="C10" s="71"/>
      <c r="D10" s="71"/>
      <c r="E10" s="71"/>
    </row>
  </sheetData>
  <pageMargins left="0" right="0" top="0" bottom="0" header="0" footer="0"/>
  <pageSetup firstPageNumber="1" fitToHeight="1" fitToWidth="1" scale="100" useFirstPageNumber="0" orientation="landscape" pageOrder="downThenOver"/>
  <headerFooter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