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0" yWindow="0" windowWidth="25600" windowHeight="14780"/>
  </bookViews>
  <sheets>
    <sheet name="proba" sheetId="1" r:id="rId1"/>
    <sheet name="Sheet1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87" i="1" l="1"/>
  <c r="M187" i="1"/>
  <c r="L186" i="1"/>
  <c r="M186" i="1"/>
  <c r="L185" i="1"/>
  <c r="M185" i="1"/>
  <c r="L184" i="1"/>
  <c r="M184" i="1"/>
  <c r="L183" i="1"/>
  <c r="M183" i="1"/>
  <c r="L182" i="1"/>
  <c r="L181" i="1"/>
  <c r="M181" i="1"/>
  <c r="L180" i="1"/>
  <c r="L179" i="1"/>
  <c r="M179" i="1"/>
  <c r="L178" i="1"/>
  <c r="M178" i="1"/>
  <c r="L177" i="1"/>
  <c r="M177" i="1"/>
  <c r="L176" i="1"/>
  <c r="M176" i="1"/>
  <c r="L175" i="1"/>
  <c r="M175" i="1"/>
  <c r="L174" i="1"/>
  <c r="M174" i="1"/>
  <c r="L173" i="1"/>
  <c r="M173" i="1"/>
  <c r="L172" i="1"/>
  <c r="L171" i="1"/>
  <c r="M171" i="1"/>
  <c r="L170" i="1"/>
  <c r="M170" i="1"/>
  <c r="L169" i="1"/>
  <c r="M169" i="1"/>
  <c r="L168" i="1"/>
  <c r="M168" i="1"/>
  <c r="L167" i="1"/>
  <c r="L166" i="1"/>
  <c r="M166" i="1"/>
  <c r="L165" i="1"/>
  <c r="L164" i="1"/>
  <c r="M164" i="1"/>
  <c r="L163" i="1"/>
  <c r="M163" i="1"/>
  <c r="L162" i="1"/>
  <c r="L161" i="1"/>
  <c r="M161" i="1"/>
  <c r="L160" i="1"/>
  <c r="L159" i="1"/>
  <c r="L158" i="1"/>
  <c r="M158" i="1"/>
  <c r="L157" i="1"/>
  <c r="M157" i="1"/>
  <c r="L156" i="1"/>
  <c r="M156" i="1"/>
  <c r="L155" i="1"/>
  <c r="M155" i="1"/>
  <c r="L154" i="1"/>
  <c r="M154" i="1"/>
  <c r="L153" i="1"/>
  <c r="M153" i="1"/>
  <c r="L152" i="1"/>
  <c r="M152" i="1"/>
  <c r="L151" i="1"/>
  <c r="M151" i="1"/>
  <c r="L150" i="1"/>
  <c r="L149" i="1"/>
  <c r="M149" i="1"/>
  <c r="L148" i="1"/>
  <c r="L147" i="1"/>
  <c r="M147" i="1"/>
  <c r="L146" i="1"/>
  <c r="M146" i="1"/>
  <c r="L145" i="1"/>
  <c r="M145" i="1"/>
  <c r="L144" i="1"/>
  <c r="M144" i="1"/>
  <c r="L143" i="1"/>
  <c r="M143" i="1"/>
  <c r="L142" i="1"/>
  <c r="L141" i="1"/>
  <c r="M141" i="1"/>
  <c r="L140" i="1"/>
  <c r="M140" i="1"/>
  <c r="L139" i="1"/>
  <c r="M139" i="1"/>
  <c r="L138" i="1"/>
  <c r="M138" i="1"/>
  <c r="L137" i="1"/>
  <c r="M137" i="1"/>
  <c r="L136" i="1"/>
  <c r="M136" i="1"/>
  <c r="L135" i="1"/>
  <c r="M135" i="1"/>
  <c r="L134" i="1"/>
  <c r="L133" i="1"/>
  <c r="M133" i="1"/>
  <c r="L132" i="1"/>
  <c r="M132" i="1"/>
  <c r="L131" i="1"/>
  <c r="M131" i="1"/>
  <c r="L130" i="1"/>
  <c r="M130" i="1"/>
  <c r="L128" i="1"/>
  <c r="M128" i="1"/>
  <c r="L127" i="1"/>
  <c r="M127" i="1"/>
  <c r="L126" i="1"/>
  <c r="M126" i="1"/>
  <c r="L125" i="1"/>
  <c r="M125" i="1"/>
  <c r="L124" i="1"/>
  <c r="M124" i="1"/>
  <c r="L123" i="1"/>
  <c r="M123" i="1"/>
  <c r="L122" i="1"/>
  <c r="M122" i="1"/>
  <c r="L121" i="1"/>
  <c r="M121" i="1"/>
  <c r="L120" i="1"/>
  <c r="M120" i="1"/>
  <c r="L119" i="1"/>
  <c r="M119" i="1"/>
  <c r="L118" i="1"/>
  <c r="M118" i="1"/>
  <c r="L117" i="1"/>
  <c r="M117" i="1"/>
  <c r="L116" i="1"/>
  <c r="M116" i="1"/>
  <c r="L115" i="1"/>
  <c r="M115" i="1"/>
  <c r="L114" i="1"/>
  <c r="M114" i="1"/>
  <c r="L113" i="1"/>
  <c r="M113" i="1"/>
  <c r="L112" i="1"/>
  <c r="M112" i="1"/>
  <c r="L111" i="1"/>
  <c r="M111" i="1"/>
  <c r="L110" i="1"/>
  <c r="M110" i="1"/>
  <c r="L109" i="1"/>
  <c r="M109" i="1"/>
  <c r="L108" i="1"/>
  <c r="L107" i="1"/>
  <c r="M107" i="1"/>
  <c r="L106" i="1"/>
  <c r="M106" i="1"/>
  <c r="L105" i="1"/>
  <c r="M105" i="1"/>
  <c r="L104" i="1"/>
  <c r="M104" i="1"/>
  <c r="L103" i="1"/>
  <c r="M103" i="1"/>
  <c r="L102" i="1"/>
  <c r="M102" i="1"/>
  <c r="L101" i="1"/>
  <c r="M101" i="1"/>
  <c r="L100" i="1"/>
  <c r="M100" i="1"/>
  <c r="L99" i="1"/>
  <c r="M99" i="1"/>
  <c r="L98" i="1"/>
  <c r="M98" i="1"/>
  <c r="L97" i="1"/>
  <c r="M97" i="1"/>
  <c r="L96" i="1"/>
  <c r="M96" i="1"/>
  <c r="L95" i="1"/>
  <c r="M95" i="1"/>
  <c r="L94" i="1"/>
  <c r="M94" i="1"/>
  <c r="L93" i="1"/>
  <c r="M93" i="1"/>
  <c r="L92" i="1"/>
  <c r="M92" i="1"/>
  <c r="L91" i="1"/>
  <c r="M91" i="1"/>
  <c r="L90" i="1"/>
  <c r="M90" i="1"/>
  <c r="L89" i="1"/>
  <c r="M89" i="1"/>
  <c r="L88" i="1"/>
  <c r="M88" i="1"/>
  <c r="L87" i="1"/>
  <c r="M87" i="1"/>
  <c r="L86" i="1"/>
  <c r="M86" i="1"/>
  <c r="L85" i="1"/>
  <c r="M85" i="1"/>
  <c r="L84" i="1"/>
  <c r="M84" i="1"/>
  <c r="L83" i="1"/>
  <c r="M83" i="1"/>
  <c r="L82" i="1"/>
  <c r="M82" i="1"/>
  <c r="L81" i="1"/>
  <c r="M81" i="1"/>
  <c r="L80" i="1"/>
  <c r="M80" i="1"/>
  <c r="L79" i="1"/>
  <c r="M79" i="1"/>
  <c r="L78" i="1"/>
  <c r="M78" i="1"/>
  <c r="L77" i="1"/>
  <c r="M77" i="1"/>
  <c r="L76" i="1"/>
  <c r="M76" i="1"/>
  <c r="L75" i="1"/>
  <c r="M75" i="1"/>
  <c r="L74" i="1"/>
  <c r="M74" i="1"/>
  <c r="L73" i="1"/>
  <c r="M73" i="1"/>
  <c r="L72" i="1"/>
  <c r="L71" i="1"/>
  <c r="M71" i="1"/>
  <c r="L70" i="1"/>
  <c r="M70" i="1"/>
  <c r="L69" i="1"/>
  <c r="M69" i="1"/>
  <c r="L68" i="1"/>
  <c r="M68" i="1"/>
  <c r="L67" i="1"/>
  <c r="M67" i="1"/>
  <c r="L66" i="1"/>
  <c r="M66" i="1"/>
  <c r="L65" i="1"/>
  <c r="M65" i="1"/>
  <c r="L64" i="1"/>
  <c r="M64" i="1"/>
  <c r="L63" i="1"/>
  <c r="M63" i="1"/>
  <c r="L62" i="1"/>
  <c r="M62" i="1"/>
  <c r="L61" i="1"/>
  <c r="M61" i="1"/>
  <c r="L60" i="1"/>
  <c r="M60" i="1"/>
  <c r="L59" i="1"/>
  <c r="M59" i="1"/>
  <c r="L58" i="1"/>
  <c r="M58" i="1"/>
  <c r="L57" i="1"/>
  <c r="M57" i="1"/>
  <c r="L56" i="1"/>
  <c r="M56" i="1"/>
  <c r="L55" i="1"/>
  <c r="M55" i="1"/>
  <c r="L54" i="1"/>
  <c r="M54" i="1"/>
  <c r="L53" i="1"/>
  <c r="M53" i="1"/>
  <c r="L52" i="1"/>
  <c r="M52" i="1"/>
  <c r="L51" i="1"/>
  <c r="M51" i="1"/>
  <c r="L50" i="1"/>
  <c r="M50" i="1"/>
  <c r="L49" i="1"/>
  <c r="M49" i="1"/>
  <c r="L48" i="1"/>
  <c r="M48" i="1"/>
  <c r="L47" i="1"/>
  <c r="M47" i="1"/>
  <c r="L46" i="1"/>
  <c r="M46" i="1"/>
  <c r="L45" i="1"/>
  <c r="M45" i="1"/>
  <c r="L44" i="1"/>
  <c r="M44" i="1"/>
  <c r="L43" i="1"/>
  <c r="L42" i="1"/>
  <c r="M42" i="1"/>
  <c r="L41" i="1"/>
  <c r="M41" i="1"/>
  <c r="L40" i="1"/>
  <c r="L39" i="1"/>
  <c r="M39" i="1"/>
  <c r="L38" i="1"/>
  <c r="M38" i="1"/>
  <c r="L37" i="1"/>
  <c r="M37" i="1"/>
  <c r="L36" i="1"/>
  <c r="M36" i="1"/>
  <c r="L35" i="1"/>
  <c r="M35" i="1"/>
  <c r="L34" i="1"/>
  <c r="M34" i="1"/>
  <c r="L33" i="1"/>
  <c r="M33" i="1"/>
  <c r="L32" i="1"/>
  <c r="M32" i="1"/>
  <c r="L31" i="1"/>
  <c r="M31" i="1"/>
  <c r="L30" i="1"/>
  <c r="M30" i="1"/>
  <c r="L29" i="1"/>
  <c r="M29" i="1"/>
  <c r="L28" i="1"/>
  <c r="M28" i="1"/>
  <c r="L27" i="1"/>
  <c r="M27" i="1"/>
  <c r="L26" i="1"/>
  <c r="L25" i="1"/>
  <c r="M25" i="1"/>
  <c r="L24" i="1"/>
  <c r="M24" i="1"/>
  <c r="L23" i="1"/>
  <c r="M23" i="1"/>
  <c r="L22" i="1"/>
  <c r="M22" i="1"/>
  <c r="L21" i="1"/>
  <c r="L20" i="1"/>
  <c r="L19" i="1"/>
  <c r="L18" i="1"/>
  <c r="M18" i="1"/>
  <c r="L17" i="1"/>
  <c r="L16" i="1"/>
  <c r="L15" i="1"/>
  <c r="M15" i="1"/>
  <c r="L14" i="1"/>
  <c r="M14" i="1"/>
  <c r="L13" i="1"/>
  <c r="L12" i="1"/>
  <c r="M12" i="1"/>
  <c r="L11" i="1"/>
  <c r="M11" i="1"/>
  <c r="L10" i="1"/>
  <c r="M10" i="1"/>
  <c r="L9" i="1"/>
  <c r="M9" i="1"/>
</calcChain>
</file>

<file path=xl/sharedStrings.xml><?xml version="1.0" encoding="utf-8"?>
<sst xmlns="http://schemas.openxmlformats.org/spreadsheetml/2006/main" count="625" uniqueCount="410">
  <si>
    <t>PRAVNI FAKULTET</t>
  </si>
  <si>
    <t>STUDIJSKI PROGRAM: PRAVNE NAUKE, studijska godina 2017/2018.</t>
  </si>
  <si>
    <t>Engleski jezik - Stručni II - PODGORICA</t>
  </si>
  <si>
    <t>ECTS kredita: 2</t>
  </si>
  <si>
    <t>r.br.</t>
  </si>
  <si>
    <t>Broj indeksa</t>
  </si>
  <si>
    <t>Vid</t>
  </si>
  <si>
    <t>Ime i prezime</t>
  </si>
  <si>
    <t xml:space="preserve">Prisustvo </t>
  </si>
  <si>
    <t>Prez/esej</t>
  </si>
  <si>
    <t>Domaći</t>
  </si>
  <si>
    <t>Kolokvijum</t>
  </si>
  <si>
    <t>Završni ispit</t>
  </si>
  <si>
    <t>Ukupno</t>
  </si>
  <si>
    <t>OCJENA</t>
  </si>
  <si>
    <t>redovni rok</t>
  </si>
  <si>
    <t xml:space="preserve">popravni rok </t>
  </si>
  <si>
    <t>popravni rok</t>
  </si>
  <si>
    <t>259/2017</t>
  </si>
  <si>
    <t>S</t>
  </si>
  <si>
    <t>Đuričković Nikolina</t>
  </si>
  <si>
    <t>21/</t>
  </si>
  <si>
    <t>261/2017</t>
  </si>
  <si>
    <t>Osmanović Emil</t>
  </si>
  <si>
    <t>306/2017</t>
  </si>
  <si>
    <t>Đurović Bojana</t>
  </si>
  <si>
    <t>126/2016</t>
  </si>
  <si>
    <t>Glomazić Jovan</t>
  </si>
  <si>
    <t>243/2016</t>
  </si>
  <si>
    <t>Kaluđerović Milena</t>
  </si>
  <si>
    <t>23/</t>
  </si>
  <si>
    <t>244/2016</t>
  </si>
  <si>
    <t>Milošević Anica</t>
  </si>
  <si>
    <t>247/2016</t>
  </si>
  <si>
    <t>Vratnica Đorđe</t>
  </si>
  <si>
    <t>248/2016</t>
  </si>
  <si>
    <t>Laković Nikola</t>
  </si>
  <si>
    <t>249/2016</t>
  </si>
  <si>
    <t>Đikanović Milorad</t>
  </si>
  <si>
    <t>17/</t>
  </si>
  <si>
    <t>19/</t>
  </si>
  <si>
    <t>258/2016</t>
  </si>
  <si>
    <t>Raspopović Ana</t>
  </si>
  <si>
    <t>260/2016</t>
  </si>
  <si>
    <t>Krgović Andreja</t>
  </si>
  <si>
    <t>262/2016</t>
  </si>
  <si>
    <t>Šiljak Milica</t>
  </si>
  <si>
    <t>263/2016</t>
  </si>
  <si>
    <t>Raičević Anđela</t>
  </si>
  <si>
    <t>266/2016</t>
  </si>
  <si>
    <t>Vukčević Marija</t>
  </si>
  <si>
    <t>267/2016</t>
  </si>
  <si>
    <t>Marić Marko</t>
  </si>
  <si>
    <t>20/</t>
  </si>
  <si>
    <t>269/2016</t>
  </si>
  <si>
    <t>Ivanović Nikola</t>
  </si>
  <si>
    <t>270/2016</t>
  </si>
  <si>
    <t>Vukotić Lazar</t>
  </si>
  <si>
    <t>272/2016</t>
  </si>
  <si>
    <t>Ganjola Zlatan</t>
  </si>
  <si>
    <t>301/2016</t>
  </si>
  <si>
    <t>B</t>
  </si>
  <si>
    <t>Radonjić Filip</t>
  </si>
  <si>
    <t>302/2016</t>
  </si>
  <si>
    <t>Mićanović Sara</t>
  </si>
  <si>
    <t>305/2016</t>
  </si>
  <si>
    <t>Kovačević Nemanja</t>
  </si>
  <si>
    <t>306/2016</t>
  </si>
  <si>
    <t>Dragutinović Milica</t>
  </si>
  <si>
    <t>8/</t>
  </si>
  <si>
    <t>307/2016</t>
  </si>
  <si>
    <t>Poček Natalija</t>
  </si>
  <si>
    <t>7/</t>
  </si>
  <si>
    <t>12/</t>
  </si>
  <si>
    <t>309/2016</t>
  </si>
  <si>
    <t>Nikolić Slađana</t>
  </si>
  <si>
    <t>310/2016</t>
  </si>
  <si>
    <t>Matković Sanja</t>
  </si>
  <si>
    <t>321/2016</t>
  </si>
  <si>
    <t>Mijović Aleksandar</t>
  </si>
  <si>
    <t>327/2016</t>
  </si>
  <si>
    <t>Ćalić Snežana</t>
  </si>
  <si>
    <t>328/2016</t>
  </si>
  <si>
    <t>Mitrović Andrea</t>
  </si>
  <si>
    <t>329/2016</t>
  </si>
  <si>
    <t>Sinanović Magbula</t>
  </si>
  <si>
    <t>18/</t>
  </si>
  <si>
    <t>330/2016</t>
  </si>
  <si>
    <t>Šaranović Miladin</t>
  </si>
  <si>
    <t>352/2016</t>
  </si>
  <si>
    <t>Simunović Miloš</t>
  </si>
  <si>
    <t>356/2016</t>
  </si>
  <si>
    <t>Đurković Ksenija</t>
  </si>
  <si>
    <t>361/2016</t>
  </si>
  <si>
    <t>Rot Kristijan</t>
  </si>
  <si>
    <t>362/2016</t>
  </si>
  <si>
    <t>Vujačić Marina</t>
  </si>
  <si>
    <t>399/2016</t>
  </si>
  <si>
    <t>Ristelić Anja</t>
  </si>
  <si>
    <t>412/2016</t>
  </si>
  <si>
    <t>Dendić Jovana</t>
  </si>
  <si>
    <t>417/2016</t>
  </si>
  <si>
    <t>Tomić Damjana</t>
  </si>
  <si>
    <t>421/2016</t>
  </si>
  <si>
    <t>Joksimović Miladin</t>
  </si>
  <si>
    <t>468/2016</t>
  </si>
  <si>
    <t>Miranović Miloš</t>
  </si>
  <si>
    <t>1/2015</t>
  </si>
  <si>
    <t>Jovović Milica</t>
  </si>
  <si>
    <t>32/</t>
  </si>
  <si>
    <t>3/2015</t>
  </si>
  <si>
    <t>Raković Ljubomir</t>
  </si>
  <si>
    <t>4/2015</t>
  </si>
  <si>
    <t>Murati Fjolla</t>
  </si>
  <si>
    <t>5/2015</t>
  </si>
  <si>
    <t>Saveljić Nikola</t>
  </si>
  <si>
    <t>8/2015</t>
  </si>
  <si>
    <t>Marojević Andrea</t>
  </si>
  <si>
    <t>39/</t>
  </si>
  <si>
    <t>9/2015</t>
  </si>
  <si>
    <t>Pešić Nađa</t>
  </si>
  <si>
    <t>10/2015</t>
  </si>
  <si>
    <t>Milikić Jelena</t>
  </si>
  <si>
    <t>13/2015</t>
  </si>
  <si>
    <t>Pepić Amar</t>
  </si>
  <si>
    <t>14/2015</t>
  </si>
  <si>
    <t>Tepavčević Ana</t>
  </si>
  <si>
    <t>15/2015</t>
  </si>
  <si>
    <t>Agović Bakir</t>
  </si>
  <si>
    <t>16/2015</t>
  </si>
  <si>
    <t>Radulović Marijana</t>
  </si>
  <si>
    <t>17/2015</t>
  </si>
  <si>
    <t>Vatić Omar</t>
  </si>
  <si>
    <t>18/2015</t>
  </si>
  <si>
    <t>Sinanović Balša</t>
  </si>
  <si>
    <t>19/2015</t>
  </si>
  <si>
    <t>Radonjić Bojana</t>
  </si>
  <si>
    <t>20/2015</t>
  </si>
  <si>
    <t>Vuković Filip</t>
  </si>
  <si>
    <t>21/2015</t>
  </si>
  <si>
    <t>Radulović Anja</t>
  </si>
  <si>
    <t>31,5//</t>
  </si>
  <si>
    <t>22/2015</t>
  </si>
  <si>
    <t>Kardović Dina</t>
  </si>
  <si>
    <t>35//</t>
  </si>
  <si>
    <t>23/2015</t>
  </si>
  <si>
    <t>Nedić Danica</t>
  </si>
  <si>
    <t>24/2015</t>
  </si>
  <si>
    <t>Pepić Mirsada</t>
  </si>
  <si>
    <t>26/2015</t>
  </si>
  <si>
    <t>Radunović Nikola</t>
  </si>
  <si>
    <t>18,5//</t>
  </si>
  <si>
    <t>27/2015</t>
  </si>
  <si>
    <t>Ajković Ana</t>
  </si>
  <si>
    <t>28/2015</t>
  </si>
  <si>
    <t>Milovanović Marija</t>
  </si>
  <si>
    <t>29/2015</t>
  </si>
  <si>
    <t>Jokanović Luka</t>
  </si>
  <si>
    <t>31/2015</t>
  </si>
  <si>
    <t>Đukić Tamara</t>
  </si>
  <si>
    <t>30,5//</t>
  </si>
  <si>
    <t>33/2015</t>
  </si>
  <si>
    <t>Pejović Zorana</t>
  </si>
  <si>
    <t>37/2015</t>
  </si>
  <si>
    <t>Jovanović Jovana</t>
  </si>
  <si>
    <t>43/</t>
  </si>
  <si>
    <t>38/2015</t>
  </si>
  <si>
    <t>Bogićević Jovana</t>
  </si>
  <si>
    <t>39/2015</t>
  </si>
  <si>
    <t>Tijanić Obren</t>
  </si>
  <si>
    <t>40/2015</t>
  </si>
  <si>
    <t>Krivokapić Arsenije</t>
  </si>
  <si>
    <t>16//</t>
  </si>
  <si>
    <t>41/2015</t>
  </si>
  <si>
    <t>Pejović Jelena</t>
  </si>
  <si>
    <t>42/2015</t>
  </si>
  <si>
    <t>Đurović Jelena</t>
  </si>
  <si>
    <t>44/2015</t>
  </si>
  <si>
    <t>Rosandić Jelena</t>
  </si>
  <si>
    <t>45/2015</t>
  </si>
  <si>
    <t>Milović Jovana</t>
  </si>
  <si>
    <t>46/2015</t>
  </si>
  <si>
    <t>Bubanja Danka</t>
  </si>
  <si>
    <t>20,5//</t>
  </si>
  <si>
    <t>47/2015</t>
  </si>
  <si>
    <t>Pejović Nina</t>
  </si>
  <si>
    <t>48/2015</t>
  </si>
  <si>
    <t>Ječmenica Marija</t>
  </si>
  <si>
    <t>49/2015</t>
  </si>
  <si>
    <t>Ostojić Rade</t>
  </si>
  <si>
    <t>9,5//</t>
  </si>
  <si>
    <t>50/2015</t>
  </si>
  <si>
    <t>Radović Vesna</t>
  </si>
  <si>
    <t>51/2015</t>
  </si>
  <si>
    <t>Vukmir Đorđije</t>
  </si>
  <si>
    <t>52/2015</t>
  </si>
  <si>
    <t>Ćeranić Vojislav</t>
  </si>
  <si>
    <t>53/2015</t>
  </si>
  <si>
    <t>Jukić Marija</t>
  </si>
  <si>
    <t>55/2015</t>
  </si>
  <si>
    <t>Palavrtić Azemina</t>
  </si>
  <si>
    <t>25/</t>
  </si>
  <si>
    <t>56/2015</t>
  </si>
  <si>
    <t>Vukmirović Ivana</t>
  </si>
  <si>
    <t>57/2015</t>
  </si>
  <si>
    <t>Avdiu Adelina</t>
  </si>
  <si>
    <t>60/2015</t>
  </si>
  <si>
    <t>Radonjić Milena</t>
  </si>
  <si>
    <t>61/2015</t>
  </si>
  <si>
    <t>Popović Nikolina</t>
  </si>
  <si>
    <t>62/2015</t>
  </si>
  <si>
    <t>Mujičić Tijana</t>
  </si>
  <si>
    <t>64/2015</t>
  </si>
  <si>
    <t>Bakić Jovana</t>
  </si>
  <si>
    <t>65/2015</t>
  </si>
  <si>
    <t>Živković Anđela</t>
  </si>
  <si>
    <t>15//</t>
  </si>
  <si>
    <t>9/</t>
  </si>
  <si>
    <t>66/2015</t>
  </si>
  <si>
    <t>Višić Jelena</t>
  </si>
  <si>
    <t>68/2015</t>
  </si>
  <si>
    <t>Andrijašević Nikolina</t>
  </si>
  <si>
    <t>69/2015</t>
  </si>
  <si>
    <t>Perišić Ana</t>
  </si>
  <si>
    <t>70/2015</t>
  </si>
  <si>
    <t>Dragović Anđela</t>
  </si>
  <si>
    <t>28//</t>
  </si>
  <si>
    <t>72/2015</t>
  </si>
  <si>
    <t>Čolović Sanja</t>
  </si>
  <si>
    <t>73/2015</t>
  </si>
  <si>
    <t>Milošević Teodora</t>
  </si>
  <si>
    <t>74/2015</t>
  </si>
  <si>
    <t>Cecunjanin Belma</t>
  </si>
  <si>
    <t>76/2015</t>
  </si>
  <si>
    <t>Ojdanić Nađa</t>
  </si>
  <si>
    <t>77/2015</t>
  </si>
  <si>
    <t>Đurković Marija</t>
  </si>
  <si>
    <t>78/2015</t>
  </si>
  <si>
    <t>Šuvakić Nerma</t>
  </si>
  <si>
    <t>79/2015</t>
  </si>
  <si>
    <t>Mujević Meris</t>
  </si>
  <si>
    <t>81/2015</t>
  </si>
  <si>
    <t>Joksimović Darinka</t>
  </si>
  <si>
    <t>82/2015</t>
  </si>
  <si>
    <t>Nikolić Tamara</t>
  </si>
  <si>
    <t>84/2015</t>
  </si>
  <si>
    <t>Šuković Jelena</t>
  </si>
  <si>
    <t>86/2015</t>
  </si>
  <si>
    <t>Čvorović Mima</t>
  </si>
  <si>
    <t>87/2015</t>
  </si>
  <si>
    <t>Kovačević Iva</t>
  </si>
  <si>
    <t>15/</t>
  </si>
  <si>
    <t>88/2015</t>
  </si>
  <si>
    <t>Rakočević Miljana</t>
  </si>
  <si>
    <t>89/2015</t>
  </si>
  <si>
    <t>Stojanović Tijana</t>
  </si>
  <si>
    <t>90/2015</t>
  </si>
  <si>
    <t>Đurović Maja</t>
  </si>
  <si>
    <t>22/</t>
  </si>
  <si>
    <t>24/</t>
  </si>
  <si>
    <t>92/2015</t>
  </si>
  <si>
    <t>Jovović Jovan</t>
  </si>
  <si>
    <t>93/2015</t>
  </si>
  <si>
    <t>Radulović Dragana</t>
  </si>
  <si>
    <t>14/</t>
  </si>
  <si>
    <t>94/2015</t>
  </si>
  <si>
    <t>Živković Marija</t>
  </si>
  <si>
    <t>19//</t>
  </si>
  <si>
    <t>97/2015</t>
  </si>
  <si>
    <t>Averić Ermina</t>
  </si>
  <si>
    <t>98/2015</t>
  </si>
  <si>
    <t>Zejak Stanka</t>
  </si>
  <si>
    <t>99/2015</t>
  </si>
  <si>
    <t>Veljić Bogdan</t>
  </si>
  <si>
    <t>101/2015</t>
  </si>
  <si>
    <t>Radević Jovana</t>
  </si>
  <si>
    <t>102/2015</t>
  </si>
  <si>
    <t>Agović Lejla</t>
  </si>
  <si>
    <t>103/2015</t>
  </si>
  <si>
    <t>Tomašević Jelena</t>
  </si>
  <si>
    <t>18.5/</t>
  </si>
  <si>
    <t>106/2015</t>
  </si>
  <si>
    <t>Bratić Slavica</t>
  </si>
  <si>
    <t>107/2015</t>
  </si>
  <si>
    <t>Vučinić Ružica</t>
  </si>
  <si>
    <t>108/2015</t>
  </si>
  <si>
    <t>Vučinić Petar</t>
  </si>
  <si>
    <t>109/2015</t>
  </si>
  <si>
    <t>Asanović Pero</t>
  </si>
  <si>
    <t>110/2015</t>
  </si>
  <si>
    <t>Petrušić Dragana</t>
  </si>
  <si>
    <t>111/2015</t>
  </si>
  <si>
    <t>Tasovac Dunja</t>
  </si>
  <si>
    <t>112/2015</t>
  </si>
  <si>
    <t>Milošević Anastasija</t>
  </si>
  <si>
    <t>113/2015</t>
  </si>
  <si>
    <t>Golubović Filip</t>
  </si>
  <si>
    <t>115/2015</t>
  </si>
  <si>
    <t>Stamatović Relja</t>
  </si>
  <si>
    <t>116/2015</t>
  </si>
  <si>
    <t>Bobičić Milena</t>
  </si>
  <si>
    <t>119/2015</t>
  </si>
  <si>
    <t>Rašović Jovana</t>
  </si>
  <si>
    <t>120/2015</t>
  </si>
  <si>
    <t>Krivokapić Milica</t>
  </si>
  <si>
    <t>126/2015</t>
  </si>
  <si>
    <t>Brajković Bogdan</t>
  </si>
  <si>
    <t>128/2015</t>
  </si>
  <si>
    <t>Dačević Katarina</t>
  </si>
  <si>
    <t>33/2014</t>
  </si>
  <si>
    <t>Lutovac Tara</t>
  </si>
  <si>
    <t>49/2014</t>
  </si>
  <si>
    <t>Marniković Anđela</t>
  </si>
  <si>
    <t>52/2014</t>
  </si>
  <si>
    <t>Jovović Andrijana</t>
  </si>
  <si>
    <t>53/2014</t>
  </si>
  <si>
    <t>Dimitrovski Jovica</t>
  </si>
  <si>
    <t>54/2014</t>
  </si>
  <si>
    <t>Mijović Filip</t>
  </si>
  <si>
    <t>57/2014</t>
  </si>
  <si>
    <t>Brajović Mila</t>
  </si>
  <si>
    <t>58/2014</t>
  </si>
  <si>
    <t>Pačariz Erna</t>
  </si>
  <si>
    <t>91/2014</t>
  </si>
  <si>
    <t>Lakićević Snežana</t>
  </si>
  <si>
    <t>98/2014</t>
  </si>
  <si>
    <t>Peruničić Anđela</t>
  </si>
  <si>
    <t>103/2014</t>
  </si>
  <si>
    <t>Đokić Radomir</t>
  </si>
  <si>
    <t>29/</t>
  </si>
  <si>
    <t>105/2014</t>
  </si>
  <si>
    <t>Hasanagić Amina</t>
  </si>
  <si>
    <t>111/2014</t>
  </si>
  <si>
    <t>Kalač Edina</t>
  </si>
  <si>
    <t>123/2014</t>
  </si>
  <si>
    <t>Raković Damjan</t>
  </si>
  <si>
    <t>126/2014</t>
  </si>
  <si>
    <t>Raspopović Slaven</t>
  </si>
  <si>
    <t>127/2014</t>
  </si>
  <si>
    <t>Šćepanović Veljo</t>
  </si>
  <si>
    <t>135/2014</t>
  </si>
  <si>
    <t>Kuč Albina</t>
  </si>
  <si>
    <t>137/2014</t>
  </si>
  <si>
    <t>Pavićević Tamara</t>
  </si>
  <si>
    <t>138/2014</t>
  </si>
  <si>
    <t>Vulaš Ratka</t>
  </si>
  <si>
    <t>146/2014</t>
  </si>
  <si>
    <t>Milošević Ivana</t>
  </si>
  <si>
    <t>150/2014</t>
  </si>
  <si>
    <t>Bajčeta Radosav</t>
  </si>
  <si>
    <t>152/2014</t>
  </si>
  <si>
    <t>Bošković Blagoje</t>
  </si>
  <si>
    <t>157/2014</t>
  </si>
  <si>
    <t>Kalpačina Milica</t>
  </si>
  <si>
    <t>181/2014</t>
  </si>
  <si>
    <t>Zekić Zdenka</t>
  </si>
  <si>
    <t>197/2014</t>
  </si>
  <si>
    <t>Kljajić Anđela</t>
  </si>
  <si>
    <t>114/2013</t>
  </si>
  <si>
    <t>Burić Anja</t>
  </si>
  <si>
    <t>161/2013</t>
  </si>
  <si>
    <t>Kraljević Marina</t>
  </si>
  <si>
    <t>174/2013</t>
  </si>
  <si>
    <t>Novović Ivan</t>
  </si>
  <si>
    <t>195/2013</t>
  </si>
  <si>
    <t>Turković Đurđina</t>
  </si>
  <si>
    <t>199/2013</t>
  </si>
  <si>
    <t>Ojdanić Ilija</t>
  </si>
  <si>
    <t>163/2012</t>
  </si>
  <si>
    <t>Gruda Dragana</t>
  </si>
  <si>
    <t>186/2012</t>
  </si>
  <si>
    <t>Saičić Ilija</t>
  </si>
  <si>
    <t>250/2012</t>
  </si>
  <si>
    <t>Ćorac Natalija</t>
  </si>
  <si>
    <t>293/2012</t>
  </si>
  <si>
    <t>Đurašković Nina</t>
  </si>
  <si>
    <t>298/2012</t>
  </si>
  <si>
    <t>Dajković Gojko</t>
  </si>
  <si>
    <t>10/</t>
  </si>
  <si>
    <t>73/2011</t>
  </si>
  <si>
    <t>Durutović Dragan</t>
  </si>
  <si>
    <t>160/2011</t>
  </si>
  <si>
    <t>Radoman Vladimir</t>
  </si>
  <si>
    <t>267/2011</t>
  </si>
  <si>
    <t>Jovanović Iva</t>
  </si>
  <si>
    <t>343/2011</t>
  </si>
  <si>
    <t>Bulajić Nikola</t>
  </si>
  <si>
    <t>285/2010</t>
  </si>
  <si>
    <t>Marković Stevan</t>
  </si>
  <si>
    <t>306/2010</t>
  </si>
  <si>
    <t>Perazić Azra</t>
  </si>
  <si>
    <t>46/2009</t>
  </si>
  <si>
    <t>Kontić Dragana</t>
  </si>
  <si>
    <t>166/2009</t>
  </si>
  <si>
    <t>Pejović Vesna</t>
  </si>
  <si>
    <t>170/2009</t>
  </si>
  <si>
    <t>Mijušković Vanja</t>
  </si>
  <si>
    <t>391/2009</t>
  </si>
  <si>
    <t>Tmušić Milojka</t>
  </si>
  <si>
    <t>265/2007</t>
  </si>
  <si>
    <t>Radović Danijela</t>
  </si>
  <si>
    <t>106/2005</t>
  </si>
  <si>
    <t>Marković Mladen</t>
  </si>
  <si>
    <t>356/2003</t>
  </si>
  <si>
    <t>Roganović Sonja</t>
  </si>
  <si>
    <t>259/2001</t>
  </si>
  <si>
    <t>Spahić Irma</t>
  </si>
  <si>
    <t>F</t>
  </si>
  <si>
    <t>A</t>
  </si>
  <si>
    <t>ERASMUS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</si>
</sst>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2"/>
      <color indexed="8"/>
      <name val="Verdana"/>
    </font>
    <font>
      <sz val="12"/>
      <color indexed="8"/>
      <name val="Verdana"/>
    </font>
    <font>
      <b/>
      <sz val="12"/>
      <color indexed="8"/>
      <name val="Book Antiqua Bold"/>
    </font>
    <font>
      <sz val="11"/>
      <color indexed="8"/>
      <name val="Trebuchet MS"/>
    </font>
    <font>
      <sz val="12"/>
      <color indexed="8"/>
      <name val="Book Antiqua"/>
    </font>
    <font>
      <sz val="11"/>
      <color indexed="8"/>
      <name val="Trebuchet MS Bold"/>
    </font>
    <font>
      <sz val="10"/>
      <color indexed="8"/>
      <name val="Book Antiqua"/>
    </font>
    <font>
      <sz val="11"/>
      <color indexed="8"/>
      <name val="Book Antiqua"/>
    </font>
    <font>
      <sz val="12"/>
      <color indexed="8"/>
      <name val="Trebuchet MS"/>
    </font>
    <font>
      <sz val="12"/>
      <name val="Book Antiqua"/>
    </font>
    <font>
      <sz val="12"/>
      <color rgb="FFFF0000"/>
      <name val="Book Antiqua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33CCCC"/>
        <bgColor indexed="64"/>
      </patternFill>
    </fill>
  </fills>
  <borders count="3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hair">
        <color indexed="8"/>
      </top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hair">
        <color indexed="8"/>
      </bottom>
      <diagonal/>
    </border>
    <border>
      <left style="thin">
        <color indexed="10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dotted">
        <color indexed="8"/>
      </bottom>
      <diagonal/>
    </border>
    <border>
      <left style="hair">
        <color indexed="8"/>
      </left>
      <right style="hair">
        <color indexed="8"/>
      </right>
      <top/>
      <bottom style="dotted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tted">
        <color indexed="12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12"/>
      </right>
      <top style="dotted">
        <color indexed="8"/>
      </top>
      <bottom style="dotted">
        <color indexed="8"/>
      </bottom>
      <diagonal/>
    </border>
    <border>
      <left style="dotted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hair">
        <color indexed="8"/>
      </right>
      <top style="dotted">
        <color indexed="12"/>
      </top>
      <bottom style="dotted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tted">
        <color indexed="8"/>
      </left>
      <right style="dotted">
        <color indexed="12"/>
      </right>
      <top style="dotted">
        <color indexed="8"/>
      </top>
      <bottom style="dotted">
        <color indexed="12"/>
      </bottom>
      <diagonal/>
    </border>
    <border>
      <left style="dotted">
        <color indexed="12"/>
      </left>
      <right style="dotted">
        <color indexed="12"/>
      </right>
      <top style="dotted">
        <color indexed="8"/>
      </top>
      <bottom style="dotted">
        <color indexed="1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dotted">
        <color indexed="12"/>
      </right>
      <top style="dotted">
        <color indexed="12"/>
      </top>
      <bottom/>
      <diagonal/>
    </border>
    <border>
      <left style="dotted">
        <color indexed="12"/>
      </left>
      <right style="dotted">
        <color indexed="12"/>
      </right>
      <top/>
      <bottom style="dotted">
        <color indexed="12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83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2" fillId="2" borderId="1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/>
    <xf numFmtId="1" fontId="3" fillId="3" borderId="6" xfId="0" applyNumberFormat="1" applyFont="1" applyFill="1" applyBorder="1" applyAlignment="1"/>
    <xf numFmtId="1" fontId="3" fillId="3" borderId="7" xfId="0" applyNumberFormat="1" applyFont="1" applyFill="1" applyBorder="1" applyAlignment="1"/>
    <xf numFmtId="1" fontId="2" fillId="2" borderId="8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/>
    <xf numFmtId="1" fontId="3" fillId="3" borderId="10" xfId="0" applyNumberFormat="1" applyFont="1" applyFill="1" applyBorder="1" applyAlignment="1"/>
    <xf numFmtId="1" fontId="3" fillId="3" borderId="13" xfId="0" applyNumberFormat="1" applyFont="1" applyFill="1" applyBorder="1" applyAlignment="1"/>
    <xf numFmtId="1" fontId="2" fillId="2" borderId="8" xfId="0" applyNumberFormat="1" applyFont="1" applyFill="1" applyBorder="1" applyAlignment="1"/>
    <xf numFmtId="1" fontId="2" fillId="2" borderId="9" xfId="0" applyNumberFormat="1" applyFont="1" applyFill="1" applyBorder="1" applyAlignment="1"/>
    <xf numFmtId="1" fontId="2" fillId="2" borderId="10" xfId="0" applyNumberFormat="1" applyFont="1" applyFill="1" applyBorder="1" applyAlignment="1"/>
    <xf numFmtId="1" fontId="2" fillId="2" borderId="10" xfId="0" applyNumberFormat="1" applyFont="1" applyFill="1" applyBorder="1" applyAlignment="1">
      <alignment horizontal="left"/>
    </xf>
    <xf numFmtId="1" fontId="4" fillId="2" borderId="10" xfId="0" applyNumberFormat="1" applyFont="1" applyFill="1" applyBorder="1" applyAlignment="1"/>
    <xf numFmtId="1" fontId="2" fillId="2" borderId="11" xfId="0" applyNumberFormat="1" applyFont="1" applyFill="1" applyBorder="1" applyAlignment="1"/>
    <xf numFmtId="1" fontId="3" fillId="2" borderId="14" xfId="0" applyNumberFormat="1" applyFont="1" applyFill="1" applyBorder="1" applyAlignment="1"/>
    <xf numFmtId="1" fontId="3" fillId="2" borderId="15" xfId="0" applyNumberFormat="1" applyFont="1" applyFill="1" applyBorder="1" applyAlignment="1"/>
    <xf numFmtId="1" fontId="3" fillId="2" borderId="16" xfId="0" applyNumberFormat="1" applyFont="1" applyFill="1" applyBorder="1" applyAlignment="1"/>
    <xf numFmtId="1" fontId="3" fillId="2" borderId="16" xfId="0" applyNumberFormat="1" applyFont="1" applyFill="1" applyBorder="1" applyAlignment="1">
      <alignment horizontal="left"/>
    </xf>
    <xf numFmtId="1" fontId="5" fillId="2" borderId="16" xfId="0" applyNumberFormat="1" applyFont="1" applyFill="1" applyBorder="1" applyAlignment="1"/>
    <xf numFmtId="1" fontId="3" fillId="2" borderId="17" xfId="0" applyNumberFormat="1" applyFont="1" applyFill="1" applyBorder="1" applyAlignment="1"/>
    <xf numFmtId="0" fontId="4" fillId="2" borderId="23" xfId="0" applyNumberFormat="1" applyFont="1" applyFill="1" applyBorder="1" applyAlignment="1">
      <alignment horizontal="center" vertical="center" wrapText="1"/>
    </xf>
    <xf numFmtId="0" fontId="7" fillId="2" borderId="23" xfId="0" applyNumberFormat="1" applyFont="1" applyFill="1" applyBorder="1" applyAlignment="1">
      <alignment horizontal="center" vertical="center" wrapText="1"/>
    </xf>
    <xf numFmtId="0" fontId="3" fillId="0" borderId="25" xfId="0" applyNumberFormat="1" applyFont="1" applyBorder="1" applyAlignment="1"/>
    <xf numFmtId="0" fontId="3" fillId="0" borderId="26" xfId="0" applyNumberFormat="1" applyFont="1" applyBorder="1" applyAlignment="1"/>
    <xf numFmtId="1" fontId="4" fillId="0" borderId="27" xfId="0" applyNumberFormat="1" applyFont="1" applyBorder="1" applyAlignment="1">
      <alignment horizontal="center"/>
    </xf>
    <xf numFmtId="1" fontId="4" fillId="3" borderId="27" xfId="0" applyNumberFormat="1" applyFont="1" applyFill="1" applyBorder="1" applyAlignment="1">
      <alignment horizontal="center"/>
    </xf>
    <xf numFmtId="1" fontId="2" fillId="3" borderId="27" xfId="0" applyNumberFormat="1" applyFont="1" applyFill="1" applyBorder="1" applyAlignment="1">
      <alignment horizontal="center"/>
    </xf>
    <xf numFmtId="0" fontId="2" fillId="3" borderId="27" xfId="0" applyNumberFormat="1" applyFont="1" applyFill="1" applyBorder="1" applyAlignment="1">
      <alignment horizontal="center"/>
    </xf>
    <xf numFmtId="1" fontId="4" fillId="3" borderId="12" xfId="0" applyNumberFormat="1" applyFont="1" applyFill="1" applyBorder="1" applyAlignment="1"/>
    <xf numFmtId="1" fontId="4" fillId="3" borderId="10" xfId="0" applyNumberFormat="1" applyFont="1" applyFill="1" applyBorder="1" applyAlignment="1"/>
    <xf numFmtId="1" fontId="4" fillId="3" borderId="13" xfId="0" applyNumberFormat="1" applyFont="1" applyFill="1" applyBorder="1" applyAlignment="1"/>
    <xf numFmtId="1" fontId="8" fillId="3" borderId="10" xfId="0" applyNumberFormat="1" applyFont="1" applyFill="1" applyBorder="1" applyAlignment="1"/>
    <xf numFmtId="1" fontId="8" fillId="3" borderId="13" xfId="0" applyNumberFormat="1" applyFont="1" applyFill="1" applyBorder="1" applyAlignment="1"/>
    <xf numFmtId="0" fontId="4" fillId="3" borderId="27" xfId="0" applyNumberFormat="1" applyFont="1" applyFill="1" applyBorder="1" applyAlignment="1">
      <alignment horizontal="center"/>
    </xf>
    <xf numFmtId="164" fontId="4" fillId="3" borderId="27" xfId="0" applyNumberFormat="1" applyFont="1" applyFill="1" applyBorder="1" applyAlignment="1">
      <alignment horizontal="center"/>
    </xf>
    <xf numFmtId="1" fontId="3" fillId="0" borderId="25" xfId="0" applyNumberFormat="1" applyFont="1" applyBorder="1" applyAlignment="1"/>
    <xf numFmtId="1" fontId="4" fillId="3" borderId="30" xfId="0" applyNumberFormat="1" applyFont="1" applyFill="1" applyBorder="1" applyAlignment="1"/>
    <xf numFmtId="1" fontId="4" fillId="3" borderId="31" xfId="0" applyNumberFormat="1" applyFont="1" applyFill="1" applyBorder="1" applyAlignment="1"/>
    <xf numFmtId="0" fontId="1" fillId="0" borderId="0" xfId="0" applyNumberFormat="1" applyFont="1" applyAlignment="1">
      <alignment vertical="top" wrapText="1"/>
    </xf>
    <xf numFmtId="1" fontId="3" fillId="0" borderId="32" xfId="0" applyNumberFormat="1" applyFont="1" applyBorder="1" applyAlignment="1"/>
    <xf numFmtId="1" fontId="4" fillId="4" borderId="27" xfId="0" applyNumberFormat="1" applyFont="1" applyFill="1" applyBorder="1" applyAlignment="1">
      <alignment horizontal="center"/>
    </xf>
    <xf numFmtId="0" fontId="3" fillId="4" borderId="25" xfId="0" applyNumberFormat="1" applyFont="1" applyFill="1" applyBorder="1" applyAlignment="1"/>
    <xf numFmtId="0" fontId="3" fillId="4" borderId="26" xfId="0" applyNumberFormat="1" applyFont="1" applyFill="1" applyBorder="1" applyAlignment="1"/>
    <xf numFmtId="1" fontId="2" fillId="4" borderId="27" xfId="0" applyNumberFormat="1" applyFont="1" applyFill="1" applyBorder="1" applyAlignment="1">
      <alignment horizontal="center"/>
    </xf>
    <xf numFmtId="1" fontId="3" fillId="4" borderId="12" xfId="0" applyNumberFormat="1" applyFont="1" applyFill="1" applyBorder="1" applyAlignment="1"/>
    <xf numFmtId="1" fontId="3" fillId="4" borderId="10" xfId="0" applyNumberFormat="1" applyFont="1" applyFill="1" applyBorder="1" applyAlignment="1"/>
    <xf numFmtId="1" fontId="3" fillId="4" borderId="13" xfId="0" applyNumberFormat="1" applyFont="1" applyFill="1" applyBorder="1" applyAlignment="1"/>
    <xf numFmtId="0" fontId="1" fillId="4" borderId="0" xfId="0" applyNumberFormat="1" applyFont="1" applyFill="1" applyAlignment="1">
      <alignment vertical="top" wrapText="1"/>
    </xf>
    <xf numFmtId="0" fontId="0" fillId="4" borderId="0" xfId="0" applyFont="1" applyFill="1" applyAlignment="1">
      <alignment vertical="top" wrapText="1"/>
    </xf>
    <xf numFmtId="0" fontId="2" fillId="4" borderId="27" xfId="0" applyNumberFormat="1" applyFont="1" applyFill="1" applyBorder="1" applyAlignment="1">
      <alignment horizontal="center"/>
    </xf>
    <xf numFmtId="1" fontId="2" fillId="5" borderId="27" xfId="0" applyNumberFormat="1" applyFont="1" applyFill="1" applyBorder="1" applyAlignment="1">
      <alignment horizontal="center"/>
    </xf>
    <xf numFmtId="1" fontId="4" fillId="5" borderId="27" xfId="0" applyNumberFormat="1" applyFont="1" applyFill="1" applyBorder="1" applyAlignment="1">
      <alignment horizontal="center"/>
    </xf>
    <xf numFmtId="0" fontId="2" fillId="6" borderId="28" xfId="0" applyNumberFormat="1" applyFont="1" applyFill="1" applyBorder="1" applyAlignment="1">
      <alignment horizontal="center"/>
    </xf>
    <xf numFmtId="0" fontId="2" fillId="7" borderId="29" xfId="0" applyNumberFormat="1" applyFont="1" applyFill="1" applyBorder="1" applyAlignment="1">
      <alignment horizontal="center" vertical="center"/>
    </xf>
    <xf numFmtId="1" fontId="9" fillId="4" borderId="27" xfId="0" applyNumberFormat="1" applyFont="1" applyFill="1" applyBorder="1" applyAlignment="1">
      <alignment horizontal="center"/>
    </xf>
    <xf numFmtId="0" fontId="9" fillId="4" borderId="27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1" fontId="2" fillId="2" borderId="11" xfId="0" applyNumberFormat="1" applyFont="1" applyFill="1" applyBorder="1" applyAlignment="1">
      <alignment horizontal="center"/>
    </xf>
    <xf numFmtId="0" fontId="2" fillId="2" borderId="19" xfId="0" applyNumberFormat="1" applyFont="1" applyFill="1" applyBorder="1" applyAlignment="1">
      <alignment horizontal="center"/>
    </xf>
    <xf numFmtId="1" fontId="2" fillId="2" borderId="20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4" fillId="2" borderId="18" xfId="0" applyNumberFormat="1" applyFont="1" applyFill="1" applyBorder="1" applyAlignment="1">
      <alignment horizontal="center" vertical="center" wrapText="1"/>
    </xf>
    <xf numFmtId="1" fontId="4" fillId="2" borderId="21" xfId="0" applyNumberFormat="1" applyFont="1" applyFill="1" applyBorder="1" applyAlignment="1">
      <alignment horizontal="center" vertical="center" wrapText="1"/>
    </xf>
    <xf numFmtId="0" fontId="6" fillId="2" borderId="18" xfId="0" applyNumberFormat="1" applyFont="1" applyFill="1" applyBorder="1" applyAlignment="1">
      <alignment horizontal="center" vertical="center" wrapText="1"/>
    </xf>
    <xf numFmtId="1" fontId="6" fillId="2" borderId="21" xfId="0" applyNumberFormat="1" applyFont="1" applyFill="1" applyBorder="1" applyAlignment="1">
      <alignment horizontal="center" vertical="center" wrapText="1"/>
    </xf>
    <xf numFmtId="0" fontId="7" fillId="2" borderId="18" xfId="0" applyNumberFormat="1" applyFont="1" applyFill="1" applyBorder="1" applyAlignment="1">
      <alignment horizontal="center" vertical="center"/>
    </xf>
    <xf numFmtId="1" fontId="7" fillId="2" borderId="22" xfId="0" applyNumberFormat="1" applyFont="1" applyFill="1" applyBorder="1" applyAlignment="1">
      <alignment horizontal="center" vertical="center"/>
    </xf>
    <xf numFmtId="0" fontId="2" fillId="2" borderId="18" xfId="0" applyNumberFormat="1" applyFont="1" applyFill="1" applyBorder="1" applyAlignment="1">
      <alignment horizontal="center" vertical="center"/>
    </xf>
    <xf numFmtId="1" fontId="2" fillId="2" borderId="24" xfId="0" applyNumberFormat="1" applyFont="1" applyFill="1" applyBorder="1" applyAlignment="1">
      <alignment horizontal="center" vertical="center"/>
    </xf>
    <xf numFmtId="1" fontId="4" fillId="2" borderId="22" xfId="0" applyNumberFormat="1" applyFont="1" applyFill="1" applyBorder="1" applyAlignment="1">
      <alignment horizontal="center" vertical="center" wrapText="1"/>
    </xf>
    <xf numFmtId="0" fontId="7" fillId="2" borderId="18" xfId="0" applyNumberFormat="1" applyFont="1" applyFill="1" applyBorder="1" applyAlignment="1">
      <alignment horizontal="center" vertical="center" wrapText="1"/>
    </xf>
    <xf numFmtId="1" fontId="7" fillId="2" borderId="22" xfId="0" applyNumberFormat="1" applyFont="1" applyFill="1" applyBorder="1" applyAlignment="1">
      <alignment horizontal="center" vertical="center" wrapText="1"/>
    </xf>
    <xf numFmtId="0" fontId="10" fillId="4" borderId="27" xfId="0" applyNumberFormat="1" applyFont="1" applyFill="1" applyBorder="1" applyAlignment="1">
      <alignment horizontal="center"/>
    </xf>
    <xf numFmtId="0" fontId="3" fillId="0" borderId="33" xfId="0" applyNumberFormat="1" applyFont="1" applyBorder="1" applyAlignment="1"/>
    <xf numFmtId="1" fontId="9" fillId="4" borderId="34" xfId="0" applyNumberFormat="1" applyFont="1" applyFill="1" applyBorder="1" applyAlignment="1">
      <alignment horizontal="center"/>
    </xf>
    <xf numFmtId="1" fontId="4" fillId="0" borderId="35" xfId="0" applyNumberFormat="1" applyFont="1" applyBorder="1" applyAlignment="1">
      <alignment horizontal="center"/>
    </xf>
    <xf numFmtId="1" fontId="4" fillId="0" borderId="36" xfId="0" applyNumberFormat="1" applyFont="1" applyBorder="1" applyAlignment="1">
      <alignment horizontal="center"/>
    </xf>
    <xf numFmtId="1" fontId="4" fillId="0" borderId="1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B6CA"/>
      <rgbColor rgb="FFAAAAAA"/>
      <rgbColor rgb="FFFFFFFF"/>
      <rgbColor rgb="FF515151"/>
      <rgbColor rgb="FF33FFAA"/>
      <rgbColor rgb="FFC0C0C0"/>
      <rgbColor rgb="FF33CCCC"/>
      <rgbColor rgb="FF7891B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94"/>
  <sheetViews>
    <sheetView showGridLines="0" tabSelected="1" topLeftCell="A169" zoomScale="125" zoomScaleNormal="125" zoomScalePageLayoutView="125" workbookViewId="0">
      <selection activeCell="A186" sqref="A186:XFD186"/>
    </sheetView>
  </sheetViews>
  <sheetFormatPr baseColWidth="10" defaultColWidth="6.625" defaultRowHeight="15" customHeight="1" x14ac:dyDescent="0"/>
  <cols>
    <col min="1" max="1" width="3.375" style="1" customWidth="1"/>
    <col min="2" max="2" width="6.75" style="1" customWidth="1"/>
    <col min="3" max="3" width="3.25" style="1" customWidth="1"/>
    <col min="4" max="4" width="16" style="1" customWidth="1"/>
    <col min="5" max="5" width="7.875" style="1" customWidth="1"/>
    <col min="6" max="6" width="9.125" style="1" customWidth="1"/>
    <col min="7" max="7" width="7.375" style="1" customWidth="1"/>
    <col min="8" max="8" width="8.5" style="1" customWidth="1"/>
    <col min="9" max="9" width="7.625" style="1" customWidth="1"/>
    <col min="10" max="10" width="8.625" style="1" customWidth="1"/>
    <col min="11" max="11" width="8.125" style="1" customWidth="1"/>
    <col min="12" max="12" width="8.25" style="1" customWidth="1"/>
    <col min="13" max="13" width="7.875" style="1" customWidth="1"/>
    <col min="14" max="14" width="2.75" style="1" customWidth="1"/>
    <col min="15" max="256" width="6.625" style="1" customWidth="1"/>
  </cols>
  <sheetData>
    <row r="1" spans="1:18" ht="18.5" customHeight="1">
      <c r="A1" s="2"/>
      <c r="B1" s="63" t="s">
        <v>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  <c r="N1" s="3"/>
      <c r="O1" s="4"/>
      <c r="P1" s="4"/>
      <c r="Q1" s="4"/>
      <c r="R1" s="5"/>
    </row>
    <row r="2" spans="1:18" ht="18" customHeight="1">
      <c r="A2" s="6"/>
      <c r="B2" s="58" t="s">
        <v>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  <c r="N2" s="7"/>
      <c r="O2" s="8"/>
      <c r="P2" s="8"/>
      <c r="Q2" s="8"/>
      <c r="R2" s="9"/>
    </row>
    <row r="3" spans="1:18" ht="18" customHeight="1">
      <c r="A3" s="10"/>
      <c r="B3" s="11"/>
      <c r="C3" s="12"/>
      <c r="D3" s="13"/>
      <c r="E3" s="12"/>
      <c r="F3" s="12"/>
      <c r="G3" s="14"/>
      <c r="H3" s="12"/>
      <c r="I3" s="12"/>
      <c r="J3" s="12"/>
      <c r="K3" s="12"/>
      <c r="L3" s="12"/>
      <c r="M3" s="15"/>
      <c r="N3" s="7"/>
      <c r="O3" s="8"/>
      <c r="P3" s="8"/>
      <c r="Q3" s="8"/>
      <c r="R3" s="9"/>
    </row>
    <row r="4" spans="1:18" ht="18" customHeight="1">
      <c r="A4" s="6"/>
      <c r="B4" s="58" t="s">
        <v>2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60"/>
      <c r="N4" s="7"/>
      <c r="O4" s="8"/>
      <c r="P4" s="8"/>
      <c r="Q4" s="8"/>
      <c r="R4" s="9"/>
    </row>
    <row r="5" spans="1:18" ht="18" customHeight="1">
      <c r="A5" s="6"/>
      <c r="B5" s="58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60"/>
      <c r="N5" s="7"/>
      <c r="O5" s="8"/>
      <c r="P5" s="8"/>
      <c r="Q5" s="8"/>
      <c r="R5" s="9"/>
    </row>
    <row r="6" spans="1:18" ht="16.5" customHeight="1">
      <c r="A6" s="16"/>
      <c r="B6" s="17"/>
      <c r="C6" s="18"/>
      <c r="D6" s="19"/>
      <c r="E6" s="18"/>
      <c r="F6" s="18"/>
      <c r="G6" s="18"/>
      <c r="H6" s="18"/>
      <c r="I6" s="20"/>
      <c r="J6" s="18"/>
      <c r="K6" s="18"/>
      <c r="L6" s="18"/>
      <c r="M6" s="21"/>
      <c r="N6" s="7"/>
      <c r="O6" s="8"/>
      <c r="P6" s="8"/>
      <c r="Q6" s="8"/>
      <c r="R6" s="9"/>
    </row>
    <row r="7" spans="1:18" ht="32.25" customHeight="1">
      <c r="A7" s="66" t="s">
        <v>4</v>
      </c>
      <c r="B7" s="66" t="s">
        <v>5</v>
      </c>
      <c r="C7" s="68" t="s">
        <v>6</v>
      </c>
      <c r="D7" s="66" t="s">
        <v>7</v>
      </c>
      <c r="E7" s="70" t="s">
        <v>8</v>
      </c>
      <c r="F7" s="70" t="s">
        <v>9</v>
      </c>
      <c r="G7" s="75" t="s">
        <v>10</v>
      </c>
      <c r="H7" s="61" t="s">
        <v>11</v>
      </c>
      <c r="I7" s="62"/>
      <c r="J7" s="61" t="s">
        <v>12</v>
      </c>
      <c r="K7" s="62"/>
      <c r="L7" s="66" t="s">
        <v>13</v>
      </c>
      <c r="M7" s="72" t="s">
        <v>14</v>
      </c>
      <c r="N7" s="7"/>
      <c r="O7" s="8"/>
      <c r="P7" s="8"/>
      <c r="Q7" s="8"/>
      <c r="R7" s="9"/>
    </row>
    <row r="8" spans="1:18" ht="34.5" customHeight="1">
      <c r="A8" s="67"/>
      <c r="B8" s="67"/>
      <c r="C8" s="69"/>
      <c r="D8" s="67"/>
      <c r="E8" s="71"/>
      <c r="F8" s="71"/>
      <c r="G8" s="76"/>
      <c r="H8" s="22" t="s">
        <v>15</v>
      </c>
      <c r="I8" s="23" t="s">
        <v>16</v>
      </c>
      <c r="J8" s="22" t="s">
        <v>15</v>
      </c>
      <c r="K8" s="22" t="s">
        <v>17</v>
      </c>
      <c r="L8" s="74"/>
      <c r="M8" s="73"/>
      <c r="N8" s="7"/>
      <c r="O8" s="8"/>
      <c r="P8" s="8"/>
      <c r="Q8" s="8"/>
      <c r="R8" s="9"/>
    </row>
    <row r="9" spans="1:18" ht="19" customHeight="1">
      <c r="A9" s="24">
        <v>1</v>
      </c>
      <c r="B9" s="24" t="s">
        <v>18</v>
      </c>
      <c r="C9" s="24" t="s">
        <v>19</v>
      </c>
      <c r="D9" s="25" t="s">
        <v>20</v>
      </c>
      <c r="E9" s="26">
        <v>3</v>
      </c>
      <c r="F9" s="56"/>
      <c r="G9" s="56"/>
      <c r="H9" s="28">
        <v>22</v>
      </c>
      <c r="I9" s="27"/>
      <c r="J9" s="29" t="s">
        <v>21</v>
      </c>
      <c r="K9" s="52">
        <v>25</v>
      </c>
      <c r="L9" s="54">
        <f>SUM($E$9:$K$9)</f>
        <v>50</v>
      </c>
      <c r="M9" s="55" t="str">
        <f>LOOKUP(L9,{0,1,50,60,70,80,90},{" ","","E","D","C","B","A"})</f>
        <v>E</v>
      </c>
      <c r="N9" s="30"/>
      <c r="O9" s="31"/>
      <c r="P9" s="31"/>
      <c r="Q9" s="31"/>
      <c r="R9" s="32"/>
    </row>
    <row r="10" spans="1:18" ht="19" customHeight="1">
      <c r="A10" s="24">
        <v>2</v>
      </c>
      <c r="B10" s="24" t="s">
        <v>22</v>
      </c>
      <c r="C10" s="24" t="s">
        <v>19</v>
      </c>
      <c r="D10" s="25" t="s">
        <v>23</v>
      </c>
      <c r="E10" s="26"/>
      <c r="F10" s="56"/>
      <c r="G10" s="56"/>
      <c r="H10" s="28">
        <v>27</v>
      </c>
      <c r="I10" s="27"/>
      <c r="J10" s="28">
        <v>39</v>
      </c>
      <c r="K10" s="52"/>
      <c r="L10" s="54">
        <f>SUM($E$10:$K$10)</f>
        <v>66</v>
      </c>
      <c r="M10" s="55" t="str">
        <f>LOOKUP(L10,{0,1,50,60,70,80,90},{" ","","E","D","C","B","A"})</f>
        <v>D</v>
      </c>
      <c r="N10" s="7"/>
      <c r="O10" s="31"/>
      <c r="P10" s="31"/>
      <c r="Q10" s="31"/>
      <c r="R10" s="32"/>
    </row>
    <row r="11" spans="1:18" ht="19" customHeight="1">
      <c r="A11" s="24">
        <v>3</v>
      </c>
      <c r="B11" s="24" t="s">
        <v>24</v>
      </c>
      <c r="C11" s="24" t="s">
        <v>19</v>
      </c>
      <c r="D11" s="25" t="s">
        <v>25</v>
      </c>
      <c r="E11" s="26"/>
      <c r="F11" s="56"/>
      <c r="G11" s="56"/>
      <c r="H11" s="28"/>
      <c r="I11" s="27"/>
      <c r="J11" s="28"/>
      <c r="K11" s="52"/>
      <c r="L11" s="54">
        <f>SUM($E$11:$K$11)</f>
        <v>0</v>
      </c>
      <c r="M11" s="55" t="str">
        <f>LOOKUP(L11,{0,1,50,60,70,80,90},{" ","","E","D","C","B","A"})</f>
        <v xml:space="preserve"> </v>
      </c>
      <c r="N11" s="7"/>
      <c r="O11" s="31"/>
      <c r="P11" s="31"/>
      <c r="Q11" s="31"/>
      <c r="R11" s="32"/>
    </row>
    <row r="12" spans="1:18" ht="19" customHeight="1">
      <c r="A12" s="24">
        <v>4</v>
      </c>
      <c r="B12" s="24" t="s">
        <v>26</v>
      </c>
      <c r="C12" s="24" t="s">
        <v>19</v>
      </c>
      <c r="D12" s="25" t="s">
        <v>27</v>
      </c>
      <c r="E12" s="26">
        <v>1</v>
      </c>
      <c r="F12" s="56"/>
      <c r="G12" s="56">
        <v>4</v>
      </c>
      <c r="H12" s="28">
        <v>37</v>
      </c>
      <c r="I12" s="27"/>
      <c r="J12" s="28">
        <v>48</v>
      </c>
      <c r="K12" s="52"/>
      <c r="L12" s="54">
        <f>SUM($E$12:$K$12)</f>
        <v>90</v>
      </c>
      <c r="M12" s="55" t="str">
        <f>LOOKUP(L12,{0,1,50,60,70,80,90},{" ","","E","D","C","B","A"})</f>
        <v>A</v>
      </c>
      <c r="N12" s="7"/>
      <c r="O12" s="31"/>
      <c r="P12" s="31"/>
      <c r="Q12" s="31"/>
      <c r="R12" s="32"/>
    </row>
    <row r="13" spans="1:18" ht="19" customHeight="1">
      <c r="A13" s="24">
        <v>5</v>
      </c>
      <c r="B13" s="24" t="s">
        <v>28</v>
      </c>
      <c r="C13" s="24" t="s">
        <v>19</v>
      </c>
      <c r="D13" s="25" t="s">
        <v>29</v>
      </c>
      <c r="E13" s="26">
        <v>2</v>
      </c>
      <c r="F13" s="56"/>
      <c r="G13" s="56">
        <v>4</v>
      </c>
      <c r="H13" s="28">
        <v>16</v>
      </c>
      <c r="I13" s="27"/>
      <c r="J13" s="29" t="s">
        <v>30</v>
      </c>
      <c r="K13" s="52">
        <v>23</v>
      </c>
      <c r="L13" s="54">
        <f>SUM($E$13:$K$13)</f>
        <v>45</v>
      </c>
      <c r="M13" s="55" t="s">
        <v>407</v>
      </c>
      <c r="N13" s="7"/>
      <c r="O13" s="31"/>
      <c r="P13" s="31"/>
      <c r="Q13" s="31"/>
      <c r="R13" s="32"/>
    </row>
    <row r="14" spans="1:18" ht="19" customHeight="1">
      <c r="A14" s="24">
        <v>6</v>
      </c>
      <c r="B14" s="24" t="s">
        <v>31</v>
      </c>
      <c r="C14" s="24" t="s">
        <v>19</v>
      </c>
      <c r="D14" s="25" t="s">
        <v>32</v>
      </c>
      <c r="E14" s="26">
        <v>2</v>
      </c>
      <c r="F14" s="56"/>
      <c r="G14" s="56">
        <v>4</v>
      </c>
      <c r="H14" s="28">
        <v>26</v>
      </c>
      <c r="I14" s="27"/>
      <c r="J14" s="28">
        <v>30</v>
      </c>
      <c r="K14" s="52"/>
      <c r="L14" s="54">
        <f>SUM($E$14:$K$14)</f>
        <v>62</v>
      </c>
      <c r="M14" s="55" t="str">
        <f>LOOKUP(L14,{0,1,50,60,70,80,90},{" ","","E","D","C","B","A"})</f>
        <v>D</v>
      </c>
      <c r="N14" s="7"/>
      <c r="O14" s="31"/>
      <c r="P14" s="31"/>
      <c r="Q14" s="31"/>
      <c r="R14" s="32"/>
    </row>
    <row r="15" spans="1:18" ht="19" customHeight="1">
      <c r="A15" s="24">
        <v>7</v>
      </c>
      <c r="B15" s="24" t="s">
        <v>33</v>
      </c>
      <c r="C15" s="24" t="s">
        <v>19</v>
      </c>
      <c r="D15" s="25" t="s">
        <v>34</v>
      </c>
      <c r="E15" s="26">
        <v>3</v>
      </c>
      <c r="F15" s="56"/>
      <c r="G15" s="56"/>
      <c r="H15" s="28">
        <v>31</v>
      </c>
      <c r="I15" s="27"/>
      <c r="J15" s="28">
        <v>44</v>
      </c>
      <c r="K15" s="52"/>
      <c r="L15" s="54">
        <f>SUM($E$15:$K$15)</f>
        <v>78</v>
      </c>
      <c r="M15" s="55" t="str">
        <f>LOOKUP(L15,{0,1,50,60,70,80,90},{" ","","E","D","C","B","A"})</f>
        <v>C</v>
      </c>
      <c r="N15" s="7"/>
      <c r="O15" s="31"/>
      <c r="P15" s="31"/>
      <c r="Q15" s="31"/>
      <c r="R15" s="32"/>
    </row>
    <row r="16" spans="1:18" ht="19" customHeight="1">
      <c r="A16" s="24">
        <v>8</v>
      </c>
      <c r="B16" s="24" t="s">
        <v>35</v>
      </c>
      <c r="C16" s="24" t="s">
        <v>19</v>
      </c>
      <c r="D16" s="25" t="s">
        <v>36</v>
      </c>
      <c r="E16" s="26">
        <v>3</v>
      </c>
      <c r="F16" s="56"/>
      <c r="G16" s="56"/>
      <c r="H16" s="28"/>
      <c r="I16" s="27">
        <v>9</v>
      </c>
      <c r="J16" s="28">
        <v>4</v>
      </c>
      <c r="K16" s="52"/>
      <c r="L16" s="54">
        <f>SUM($E$16:$K$16)</f>
        <v>16</v>
      </c>
      <c r="M16" s="55" t="s">
        <v>407</v>
      </c>
      <c r="N16" s="7"/>
      <c r="O16" s="31"/>
      <c r="P16" s="31"/>
      <c r="Q16" s="31"/>
      <c r="R16" s="32"/>
    </row>
    <row r="17" spans="1:18" ht="19" customHeight="1">
      <c r="A17" s="24">
        <v>9</v>
      </c>
      <c r="B17" s="24" t="s">
        <v>37</v>
      </c>
      <c r="C17" s="24" t="s">
        <v>19</v>
      </c>
      <c r="D17" s="25" t="s">
        <v>38</v>
      </c>
      <c r="E17" s="26">
        <v>3</v>
      </c>
      <c r="F17" s="56"/>
      <c r="G17" s="56"/>
      <c r="H17" s="29" t="s">
        <v>39</v>
      </c>
      <c r="I17" s="27">
        <v>18</v>
      </c>
      <c r="J17" s="29" t="s">
        <v>40</v>
      </c>
      <c r="K17" s="52">
        <v>22</v>
      </c>
      <c r="L17" s="54">
        <f>SUM($E$17:$K$17)</f>
        <v>43</v>
      </c>
      <c r="M17" s="55" t="s">
        <v>407</v>
      </c>
      <c r="N17" s="7"/>
      <c r="O17" s="33"/>
      <c r="P17" s="33"/>
      <c r="Q17" s="33"/>
      <c r="R17" s="34"/>
    </row>
    <row r="18" spans="1:18" ht="19" customHeight="1">
      <c r="A18" s="24">
        <v>10</v>
      </c>
      <c r="B18" s="24" t="s">
        <v>41</v>
      </c>
      <c r="C18" s="24" t="s">
        <v>19</v>
      </c>
      <c r="D18" s="25" t="s">
        <v>42</v>
      </c>
      <c r="E18" s="26">
        <v>2</v>
      </c>
      <c r="F18" s="56">
        <v>4</v>
      </c>
      <c r="G18" s="56">
        <v>4</v>
      </c>
      <c r="H18" s="28">
        <v>24</v>
      </c>
      <c r="I18" s="27"/>
      <c r="J18" s="28">
        <v>29</v>
      </c>
      <c r="K18" s="52"/>
      <c r="L18" s="54">
        <f>SUM($E$18:$K$18)</f>
        <v>63</v>
      </c>
      <c r="M18" s="55" t="str">
        <f>LOOKUP(L18,{0,1,50,60,70,80,90},{" ","","E","D","C","B","A"})</f>
        <v>D</v>
      </c>
      <c r="N18" s="7"/>
      <c r="O18" s="33"/>
      <c r="P18" s="33"/>
      <c r="Q18" s="33"/>
      <c r="R18" s="34"/>
    </row>
    <row r="19" spans="1:18" ht="19" customHeight="1">
      <c r="A19" s="24">
        <v>11</v>
      </c>
      <c r="B19" s="24" t="s">
        <v>43</v>
      </c>
      <c r="C19" s="24" t="s">
        <v>19</v>
      </c>
      <c r="D19" s="25" t="s">
        <v>44</v>
      </c>
      <c r="E19" s="26"/>
      <c r="F19" s="56"/>
      <c r="G19" s="56"/>
      <c r="H19" s="28"/>
      <c r="I19" s="27">
        <v>16</v>
      </c>
      <c r="J19" s="28"/>
      <c r="K19" s="52"/>
      <c r="L19" s="54">
        <f>SUM($E$19:$K$19)</f>
        <v>16</v>
      </c>
      <c r="M19" s="55" t="s">
        <v>407</v>
      </c>
      <c r="N19" s="7"/>
      <c r="O19" s="33"/>
      <c r="P19" s="33"/>
      <c r="Q19" s="33"/>
      <c r="R19" s="34"/>
    </row>
    <row r="20" spans="1:18" ht="19" customHeight="1">
      <c r="A20" s="24">
        <v>12</v>
      </c>
      <c r="B20" s="24" t="s">
        <v>45</v>
      </c>
      <c r="C20" s="24" t="s">
        <v>19</v>
      </c>
      <c r="D20" s="25" t="s">
        <v>46</v>
      </c>
      <c r="E20" s="26">
        <v>1</v>
      </c>
      <c r="F20" s="56"/>
      <c r="G20" s="56"/>
      <c r="H20" s="28">
        <v>17</v>
      </c>
      <c r="I20" s="27"/>
      <c r="J20" s="28">
        <v>26</v>
      </c>
      <c r="K20" s="52"/>
      <c r="L20" s="54">
        <f>SUM($E$20:$K$20)</f>
        <v>44</v>
      </c>
      <c r="M20" s="55" t="s">
        <v>407</v>
      </c>
      <c r="N20" s="7"/>
      <c r="O20" s="33"/>
      <c r="P20" s="33"/>
      <c r="Q20" s="33"/>
      <c r="R20" s="34"/>
    </row>
    <row r="21" spans="1:18" ht="19" customHeight="1">
      <c r="A21" s="24">
        <v>13</v>
      </c>
      <c r="B21" s="24" t="s">
        <v>47</v>
      </c>
      <c r="C21" s="24" t="s">
        <v>19</v>
      </c>
      <c r="D21" s="25" t="s">
        <v>48</v>
      </c>
      <c r="E21" s="26"/>
      <c r="F21" s="56"/>
      <c r="G21" s="56"/>
      <c r="H21" s="28"/>
      <c r="I21" s="27">
        <v>18</v>
      </c>
      <c r="J21" s="28"/>
      <c r="K21" s="52">
        <v>16</v>
      </c>
      <c r="L21" s="54">
        <f>SUM($E$21:$K$21)</f>
        <v>34</v>
      </c>
      <c r="M21" s="55" t="s">
        <v>407</v>
      </c>
      <c r="N21" s="7"/>
      <c r="O21" s="8"/>
      <c r="P21" s="8"/>
      <c r="Q21" s="8"/>
      <c r="R21" s="9"/>
    </row>
    <row r="22" spans="1:18" ht="19" customHeight="1">
      <c r="A22" s="24">
        <v>14</v>
      </c>
      <c r="B22" s="24" t="s">
        <v>49</v>
      </c>
      <c r="C22" s="24" t="s">
        <v>19</v>
      </c>
      <c r="D22" s="25" t="s">
        <v>50</v>
      </c>
      <c r="E22" s="26"/>
      <c r="F22" s="56"/>
      <c r="G22" s="56"/>
      <c r="H22" s="28"/>
      <c r="I22" s="27">
        <v>18</v>
      </c>
      <c r="J22" s="28"/>
      <c r="K22" s="52">
        <v>41</v>
      </c>
      <c r="L22" s="54">
        <f>SUM($E$22:$K$22)</f>
        <v>59</v>
      </c>
      <c r="M22" s="55" t="str">
        <f>LOOKUP(L22,{0,1,50,60,70,80,90},{" ","","E","D","C","B","A"})</f>
        <v>E</v>
      </c>
      <c r="N22" s="7"/>
      <c r="O22" s="8"/>
      <c r="P22" s="8"/>
      <c r="Q22" s="8"/>
      <c r="R22" s="9"/>
    </row>
    <row r="23" spans="1:18" ht="19" customHeight="1">
      <c r="A23" s="24">
        <v>15</v>
      </c>
      <c r="B23" s="24" t="s">
        <v>51</v>
      </c>
      <c r="C23" s="24" t="s">
        <v>19</v>
      </c>
      <c r="D23" s="25" t="s">
        <v>52</v>
      </c>
      <c r="E23" s="26">
        <v>1</v>
      </c>
      <c r="F23" s="56"/>
      <c r="G23" s="56"/>
      <c r="H23" s="28">
        <v>19</v>
      </c>
      <c r="I23" s="27"/>
      <c r="J23" s="29" t="s">
        <v>53</v>
      </c>
      <c r="K23" s="52">
        <v>30</v>
      </c>
      <c r="L23" s="54">
        <f>SUM($E$23:$K$23)</f>
        <v>50</v>
      </c>
      <c r="M23" s="55" t="str">
        <f>LOOKUP(L23,{0,1,50,60,70,80,90},{" ","","E","D","C","B","A"})</f>
        <v>E</v>
      </c>
      <c r="N23" s="7"/>
      <c r="O23" s="8"/>
      <c r="P23" s="8"/>
      <c r="Q23" s="8"/>
      <c r="R23" s="9"/>
    </row>
    <row r="24" spans="1:18" ht="19" customHeight="1">
      <c r="A24" s="24">
        <v>16</v>
      </c>
      <c r="B24" s="24" t="s">
        <v>54</v>
      </c>
      <c r="C24" s="24" t="s">
        <v>19</v>
      </c>
      <c r="D24" s="25" t="s">
        <v>55</v>
      </c>
      <c r="E24" s="26"/>
      <c r="F24" s="56"/>
      <c r="G24" s="56"/>
      <c r="H24" s="28"/>
      <c r="I24" s="27"/>
      <c r="J24" s="28"/>
      <c r="K24" s="52"/>
      <c r="L24" s="54">
        <f>SUM($E$24:$K$24)</f>
        <v>0</v>
      </c>
      <c r="M24" s="55" t="str">
        <f>LOOKUP(L24,{0,1,50,60,70,80,90},{" ","","E","D","C","B","A"})</f>
        <v xml:space="preserve"> </v>
      </c>
      <c r="N24" s="7"/>
      <c r="O24" s="8"/>
      <c r="P24" s="8"/>
      <c r="Q24" s="8"/>
      <c r="R24" s="9"/>
    </row>
    <row r="25" spans="1:18" ht="19" customHeight="1">
      <c r="A25" s="24">
        <v>17</v>
      </c>
      <c r="B25" s="24" t="s">
        <v>56</v>
      </c>
      <c r="C25" s="24" t="s">
        <v>19</v>
      </c>
      <c r="D25" s="25" t="s">
        <v>57</v>
      </c>
      <c r="E25" s="26"/>
      <c r="F25" s="56"/>
      <c r="G25" s="56"/>
      <c r="H25" s="28"/>
      <c r="I25" s="27">
        <v>24</v>
      </c>
      <c r="J25" s="28"/>
      <c r="K25" s="52">
        <v>37</v>
      </c>
      <c r="L25" s="54">
        <f>SUM($E$25:$K$25)</f>
        <v>61</v>
      </c>
      <c r="M25" s="55" t="str">
        <f>LOOKUP(L25,{0,1,50,60,70,80,90},{" ","","E","D","C","B","A"})</f>
        <v>D</v>
      </c>
      <c r="N25" s="7"/>
      <c r="O25" s="8"/>
      <c r="P25" s="8"/>
      <c r="Q25" s="8"/>
      <c r="R25" s="9"/>
    </row>
    <row r="26" spans="1:18" ht="19" customHeight="1">
      <c r="A26" s="24">
        <v>18</v>
      </c>
      <c r="B26" s="24" t="s">
        <v>58</v>
      </c>
      <c r="C26" s="24" t="s">
        <v>19</v>
      </c>
      <c r="D26" s="25" t="s">
        <v>59</v>
      </c>
      <c r="E26" s="26"/>
      <c r="F26" s="56"/>
      <c r="G26" s="56"/>
      <c r="H26" s="28"/>
      <c r="I26" s="27">
        <v>25</v>
      </c>
      <c r="J26" s="28"/>
      <c r="K26" s="52"/>
      <c r="L26" s="54">
        <f>SUM($E$26:$K$26)</f>
        <v>25</v>
      </c>
      <c r="M26" s="55" t="s">
        <v>407</v>
      </c>
      <c r="N26" s="7"/>
      <c r="O26" s="8"/>
      <c r="P26" s="8"/>
      <c r="Q26" s="8"/>
      <c r="R26" s="9"/>
    </row>
    <row r="27" spans="1:18" ht="19" customHeight="1">
      <c r="A27" s="24">
        <v>19</v>
      </c>
      <c r="B27" s="24" t="s">
        <v>60</v>
      </c>
      <c r="C27" s="24" t="s">
        <v>61</v>
      </c>
      <c r="D27" s="25" t="s">
        <v>62</v>
      </c>
      <c r="E27" s="26"/>
      <c r="F27" s="56"/>
      <c r="G27" s="56"/>
      <c r="H27" s="28">
        <v>26</v>
      </c>
      <c r="I27" s="27"/>
      <c r="J27" s="28">
        <v>24</v>
      </c>
      <c r="K27" s="52"/>
      <c r="L27" s="54">
        <f>SUM($E$27:$K$27)</f>
        <v>50</v>
      </c>
      <c r="M27" s="55" t="str">
        <f>LOOKUP(L27,{0,1,50,60,70,80,90},{" ","","E","D","C","B","A"})</f>
        <v>E</v>
      </c>
      <c r="N27" s="7"/>
      <c r="O27" s="8"/>
      <c r="P27" s="8"/>
      <c r="Q27" s="8"/>
      <c r="R27" s="9"/>
    </row>
    <row r="28" spans="1:18" ht="19" customHeight="1">
      <c r="A28" s="24">
        <v>20</v>
      </c>
      <c r="B28" s="24" t="s">
        <v>63</v>
      </c>
      <c r="C28" s="24" t="s">
        <v>61</v>
      </c>
      <c r="D28" s="25" t="s">
        <v>64</v>
      </c>
      <c r="E28" s="26"/>
      <c r="F28" s="56"/>
      <c r="G28" s="56"/>
      <c r="H28" s="28">
        <v>28</v>
      </c>
      <c r="I28" s="27"/>
      <c r="J28" s="28">
        <v>44</v>
      </c>
      <c r="K28" s="52"/>
      <c r="L28" s="54">
        <f>SUM($E$28:$K$28)</f>
        <v>72</v>
      </c>
      <c r="M28" s="55" t="str">
        <f>LOOKUP(L28,{0,1,50,60,70,80,90},{" ","","E","D","C","B","A"})</f>
        <v>C</v>
      </c>
      <c r="N28" s="7"/>
      <c r="O28" s="8"/>
      <c r="P28" s="8"/>
      <c r="Q28" s="8"/>
      <c r="R28" s="9"/>
    </row>
    <row r="29" spans="1:18" ht="19" customHeight="1">
      <c r="A29" s="24">
        <v>21</v>
      </c>
      <c r="B29" s="24" t="s">
        <v>65</v>
      </c>
      <c r="C29" s="24" t="s">
        <v>61</v>
      </c>
      <c r="D29" s="25" t="s">
        <v>66</v>
      </c>
      <c r="E29" s="26"/>
      <c r="F29" s="56"/>
      <c r="G29" s="56"/>
      <c r="H29" s="28">
        <v>34</v>
      </c>
      <c r="I29" s="27"/>
      <c r="J29" s="28"/>
      <c r="K29" s="52">
        <v>19</v>
      </c>
      <c r="L29" s="54">
        <f>SUM($E$29:$K$29)</f>
        <v>53</v>
      </c>
      <c r="M29" s="55" t="str">
        <f>LOOKUP(L29,{0,1,50,60,70,80,90},{" ","","E","D","C","B","A"})</f>
        <v>E</v>
      </c>
      <c r="N29" s="7"/>
      <c r="O29" s="8"/>
      <c r="P29" s="8"/>
      <c r="Q29" s="8"/>
      <c r="R29" s="9"/>
    </row>
    <row r="30" spans="1:18" ht="19" customHeight="1">
      <c r="A30" s="24">
        <v>22</v>
      </c>
      <c r="B30" s="24" t="s">
        <v>67</v>
      </c>
      <c r="C30" s="24" t="s">
        <v>19</v>
      </c>
      <c r="D30" s="25" t="s">
        <v>68</v>
      </c>
      <c r="E30" s="26"/>
      <c r="F30" s="56"/>
      <c r="G30" s="56"/>
      <c r="H30" s="28">
        <v>16</v>
      </c>
      <c r="I30" s="27"/>
      <c r="J30" s="29" t="s">
        <v>69</v>
      </c>
      <c r="K30" s="52">
        <v>44</v>
      </c>
      <c r="L30" s="54">
        <f>SUM($E$30:$K$30)</f>
        <v>60</v>
      </c>
      <c r="M30" s="55" t="str">
        <f>LOOKUP(L30,{0,1,50,60,70,80,90},{" ","","E","D","C","B","A"})</f>
        <v>D</v>
      </c>
      <c r="N30" s="7"/>
      <c r="O30" s="8"/>
      <c r="P30" s="8"/>
      <c r="Q30" s="8"/>
      <c r="R30" s="9"/>
    </row>
    <row r="31" spans="1:18" ht="19" customHeight="1">
      <c r="A31" s="24">
        <v>23</v>
      </c>
      <c r="B31" s="24" t="s">
        <v>70</v>
      </c>
      <c r="C31" s="24" t="s">
        <v>19</v>
      </c>
      <c r="D31" s="25" t="s">
        <v>71</v>
      </c>
      <c r="E31" s="26"/>
      <c r="F31" s="56"/>
      <c r="G31" s="56"/>
      <c r="H31" s="29" t="s">
        <v>72</v>
      </c>
      <c r="I31" s="27">
        <v>29</v>
      </c>
      <c r="J31" s="29" t="s">
        <v>73</v>
      </c>
      <c r="K31" s="52">
        <v>42</v>
      </c>
      <c r="L31" s="54">
        <f>SUM($E$31:$K$31)</f>
        <v>71</v>
      </c>
      <c r="M31" s="55" t="str">
        <f>LOOKUP(L31,{0,1,50,60,70,80,90},{" ","","E","D","C","B","A"})</f>
        <v>C</v>
      </c>
      <c r="N31" s="7"/>
      <c r="O31" s="8"/>
      <c r="P31" s="8"/>
      <c r="Q31" s="8"/>
      <c r="R31" s="9"/>
    </row>
    <row r="32" spans="1:18" ht="19" customHeight="1">
      <c r="A32" s="24">
        <v>24</v>
      </c>
      <c r="B32" s="24" t="s">
        <v>74</v>
      </c>
      <c r="C32" s="24" t="s">
        <v>61</v>
      </c>
      <c r="D32" s="25" t="s">
        <v>75</v>
      </c>
      <c r="E32" s="26">
        <v>1</v>
      </c>
      <c r="F32" s="56"/>
      <c r="G32" s="56"/>
      <c r="H32" s="28">
        <v>32</v>
      </c>
      <c r="I32" s="27"/>
      <c r="J32" s="28">
        <v>24</v>
      </c>
      <c r="K32" s="52"/>
      <c r="L32" s="54">
        <f>SUM($E$32:$K$32)</f>
        <v>57</v>
      </c>
      <c r="M32" s="55" t="str">
        <f>LOOKUP(L32,{0,1,50,60,70,80,90},{" ","","E","D","C","B","A"})</f>
        <v>E</v>
      </c>
      <c r="N32" s="7"/>
      <c r="O32" s="8"/>
      <c r="P32" s="8"/>
      <c r="Q32" s="8"/>
      <c r="R32" s="9"/>
    </row>
    <row r="33" spans="1:18" ht="19" customHeight="1">
      <c r="A33" s="24">
        <v>25</v>
      </c>
      <c r="B33" s="24" t="s">
        <v>76</v>
      </c>
      <c r="C33" s="24" t="s">
        <v>61</v>
      </c>
      <c r="D33" s="25" t="s">
        <v>77</v>
      </c>
      <c r="E33" s="26">
        <v>1</v>
      </c>
      <c r="F33" s="56"/>
      <c r="G33" s="56"/>
      <c r="H33" s="28">
        <v>34</v>
      </c>
      <c r="I33" s="27"/>
      <c r="J33" s="28">
        <v>31</v>
      </c>
      <c r="K33" s="52"/>
      <c r="L33" s="54">
        <f>SUM($E$33:$K$33)</f>
        <v>66</v>
      </c>
      <c r="M33" s="55" t="str">
        <f>LOOKUP(L33,{0,1,50,60,70,80,90},{" ","","E","D","C","B","A"})</f>
        <v>D</v>
      </c>
      <c r="N33" s="7"/>
      <c r="O33" s="8"/>
      <c r="P33" s="8"/>
      <c r="Q33" s="8"/>
      <c r="R33" s="9"/>
    </row>
    <row r="34" spans="1:18" ht="19" customHeight="1">
      <c r="A34" s="24">
        <v>26</v>
      </c>
      <c r="B34" s="24" t="s">
        <v>78</v>
      </c>
      <c r="C34" s="24" t="s">
        <v>61</v>
      </c>
      <c r="D34" s="25" t="s">
        <v>79</v>
      </c>
      <c r="E34" s="26"/>
      <c r="F34" s="56"/>
      <c r="G34" s="56"/>
      <c r="H34" s="28">
        <v>35</v>
      </c>
      <c r="I34" s="27"/>
      <c r="J34" s="28">
        <v>48</v>
      </c>
      <c r="K34" s="52"/>
      <c r="L34" s="54">
        <f>SUM($E$34:$K$34)</f>
        <v>83</v>
      </c>
      <c r="M34" s="55" t="str">
        <f>LOOKUP(L34,{0,1,50,60,70,80,90},{" ","","E","D","C","B","A"})</f>
        <v>B</v>
      </c>
      <c r="N34" s="7"/>
      <c r="O34" s="8"/>
      <c r="P34" s="8"/>
      <c r="Q34" s="8"/>
      <c r="R34" s="9"/>
    </row>
    <row r="35" spans="1:18" ht="19" customHeight="1">
      <c r="A35" s="24">
        <v>27</v>
      </c>
      <c r="B35" s="24" t="s">
        <v>80</v>
      </c>
      <c r="C35" s="24" t="s">
        <v>61</v>
      </c>
      <c r="D35" s="25" t="s">
        <v>81</v>
      </c>
      <c r="E35" s="26"/>
      <c r="F35" s="56"/>
      <c r="G35" s="56"/>
      <c r="H35" s="28">
        <v>35</v>
      </c>
      <c r="I35" s="27"/>
      <c r="J35" s="28">
        <v>27</v>
      </c>
      <c r="K35" s="52"/>
      <c r="L35" s="54">
        <f>SUM($E$35:$K$35)</f>
        <v>62</v>
      </c>
      <c r="M35" s="55" t="str">
        <f>LOOKUP(L35,{0,1,50,60,70,80,90},{" ","","E","D","C","B","A"})</f>
        <v>D</v>
      </c>
      <c r="N35" s="7"/>
      <c r="O35" s="8"/>
      <c r="P35" s="8"/>
      <c r="Q35" s="8"/>
      <c r="R35" s="9"/>
    </row>
    <row r="36" spans="1:18" ht="19" customHeight="1">
      <c r="A36" s="24">
        <v>28</v>
      </c>
      <c r="B36" s="24" t="s">
        <v>82</v>
      </c>
      <c r="C36" s="24" t="s">
        <v>19</v>
      </c>
      <c r="D36" s="25" t="s">
        <v>83</v>
      </c>
      <c r="E36" s="26"/>
      <c r="F36" s="56"/>
      <c r="G36" s="56">
        <v>4</v>
      </c>
      <c r="H36" s="28">
        <v>27</v>
      </c>
      <c r="I36" s="27"/>
      <c r="J36" s="28">
        <v>33</v>
      </c>
      <c r="K36" s="52"/>
      <c r="L36" s="54">
        <f>SUM($E$36:$K$36)</f>
        <v>64</v>
      </c>
      <c r="M36" s="55" t="str">
        <f>LOOKUP(L36,{0,1,50,60,70,80,90},{" ","","E","D","C","B","A"})</f>
        <v>D</v>
      </c>
      <c r="N36" s="7"/>
      <c r="O36" s="8"/>
      <c r="P36" s="8"/>
      <c r="Q36" s="8"/>
      <c r="R36" s="9"/>
    </row>
    <row r="37" spans="1:18" ht="19" customHeight="1">
      <c r="A37" s="24">
        <v>29</v>
      </c>
      <c r="B37" s="24" t="s">
        <v>84</v>
      </c>
      <c r="C37" s="24" t="s">
        <v>19</v>
      </c>
      <c r="D37" s="25" t="s">
        <v>85</v>
      </c>
      <c r="E37" s="26"/>
      <c r="F37" s="56"/>
      <c r="G37" s="56"/>
      <c r="H37" s="29" t="s">
        <v>86</v>
      </c>
      <c r="I37" s="27">
        <v>30</v>
      </c>
      <c r="J37" s="28">
        <v>24</v>
      </c>
      <c r="K37" s="52"/>
      <c r="L37" s="54">
        <f>SUM($E$37:$K$37)</f>
        <v>54</v>
      </c>
      <c r="M37" s="55" t="str">
        <f>LOOKUP(L37,{0,1,50,60,70,80,90},{" ","","E","D","C","B","A"})</f>
        <v>E</v>
      </c>
      <c r="N37" s="7"/>
      <c r="O37" s="8"/>
      <c r="P37" s="8"/>
      <c r="Q37" s="8"/>
      <c r="R37" s="9"/>
    </row>
    <row r="38" spans="1:18" ht="19" customHeight="1">
      <c r="A38" s="24">
        <v>30</v>
      </c>
      <c r="B38" s="24" t="s">
        <v>87</v>
      </c>
      <c r="C38" s="24" t="s">
        <v>61</v>
      </c>
      <c r="D38" s="25" t="s">
        <v>88</v>
      </c>
      <c r="E38" s="26"/>
      <c r="F38" s="56"/>
      <c r="G38" s="56"/>
      <c r="H38" s="28">
        <v>23</v>
      </c>
      <c r="I38" s="27"/>
      <c r="J38" s="28">
        <v>37</v>
      </c>
      <c r="K38" s="52"/>
      <c r="L38" s="54">
        <f>SUM($E$38:$K$38)</f>
        <v>60</v>
      </c>
      <c r="M38" s="55" t="str">
        <f>LOOKUP(L38,{0,1,50,60,70,80,90},{" ","","E","D","C","B","A"})</f>
        <v>D</v>
      </c>
      <c r="N38" s="7"/>
      <c r="O38" s="8"/>
      <c r="P38" s="8"/>
      <c r="Q38" s="8"/>
      <c r="R38" s="9"/>
    </row>
    <row r="39" spans="1:18" ht="19" customHeight="1">
      <c r="A39" s="24">
        <v>31</v>
      </c>
      <c r="B39" s="24" t="s">
        <v>89</v>
      </c>
      <c r="C39" s="24" t="s">
        <v>19</v>
      </c>
      <c r="D39" s="25" t="s">
        <v>90</v>
      </c>
      <c r="E39" s="26"/>
      <c r="F39" s="56"/>
      <c r="G39" s="56"/>
      <c r="H39" s="28"/>
      <c r="I39" s="27"/>
      <c r="J39" s="28"/>
      <c r="K39" s="52"/>
      <c r="L39" s="54">
        <f>SUM($E$39:$K$39)</f>
        <v>0</v>
      </c>
      <c r="M39" s="55" t="str">
        <f>LOOKUP(L39,{0,1,50,60,70,80,90},{" ","","E","D","C","B","A"})</f>
        <v xml:space="preserve"> </v>
      </c>
      <c r="N39" s="7"/>
      <c r="O39" s="8"/>
      <c r="P39" s="8"/>
      <c r="Q39" s="8"/>
      <c r="R39" s="9"/>
    </row>
    <row r="40" spans="1:18" ht="19" customHeight="1">
      <c r="A40" s="24">
        <v>32</v>
      </c>
      <c r="B40" s="24" t="s">
        <v>91</v>
      </c>
      <c r="C40" s="24" t="s">
        <v>19</v>
      </c>
      <c r="D40" s="25" t="s">
        <v>92</v>
      </c>
      <c r="E40" s="26"/>
      <c r="F40" s="56"/>
      <c r="G40" s="56"/>
      <c r="H40" s="28"/>
      <c r="I40" s="27">
        <v>14</v>
      </c>
      <c r="J40" s="28"/>
      <c r="K40" s="52"/>
      <c r="L40" s="54">
        <f>SUM($E$40:$K$40)</f>
        <v>14</v>
      </c>
      <c r="M40" s="55" t="s">
        <v>407</v>
      </c>
      <c r="N40" s="7"/>
      <c r="O40" s="8"/>
      <c r="P40" s="8"/>
      <c r="Q40" s="8"/>
      <c r="R40" s="9"/>
    </row>
    <row r="41" spans="1:18" ht="19" customHeight="1">
      <c r="A41" s="24">
        <v>33</v>
      </c>
      <c r="B41" s="24" t="s">
        <v>93</v>
      </c>
      <c r="C41" s="24" t="s">
        <v>19</v>
      </c>
      <c r="D41" s="25" t="s">
        <v>94</v>
      </c>
      <c r="E41" s="26"/>
      <c r="F41" s="56"/>
      <c r="G41" s="56"/>
      <c r="H41" s="28">
        <v>32</v>
      </c>
      <c r="I41" s="27"/>
      <c r="J41" s="28">
        <v>38</v>
      </c>
      <c r="K41" s="52"/>
      <c r="L41" s="54">
        <f>SUM($E$41:$K$41)</f>
        <v>70</v>
      </c>
      <c r="M41" s="55" t="str">
        <f>LOOKUP(L41,{0,1,50,60,70,80,90},{" ","","E","D","C","B","A"})</f>
        <v>C</v>
      </c>
      <c r="N41" s="7"/>
      <c r="O41" s="8"/>
      <c r="P41" s="8"/>
      <c r="Q41" s="8"/>
      <c r="R41" s="9"/>
    </row>
    <row r="42" spans="1:18" ht="19" customHeight="1">
      <c r="A42" s="24">
        <v>34</v>
      </c>
      <c r="B42" s="24" t="s">
        <v>95</v>
      </c>
      <c r="C42" s="24" t="s">
        <v>19</v>
      </c>
      <c r="D42" s="25" t="s">
        <v>96</v>
      </c>
      <c r="E42" s="26">
        <v>1</v>
      </c>
      <c r="F42" s="56"/>
      <c r="G42" s="56"/>
      <c r="H42" s="28">
        <v>27</v>
      </c>
      <c r="I42" s="27"/>
      <c r="J42" s="28">
        <v>38</v>
      </c>
      <c r="K42" s="52"/>
      <c r="L42" s="54">
        <f>SUM($E$42:$K$42)</f>
        <v>66</v>
      </c>
      <c r="M42" s="55" t="str">
        <f>LOOKUP(L42,{0,1,50,60,70,80,90},{" ","","E","D","C","B","A"})</f>
        <v>D</v>
      </c>
      <c r="N42" s="7"/>
      <c r="O42" s="8"/>
      <c r="P42" s="8"/>
      <c r="Q42" s="8"/>
      <c r="R42" s="9"/>
    </row>
    <row r="43" spans="1:18" ht="19" customHeight="1">
      <c r="A43" s="24">
        <v>35</v>
      </c>
      <c r="B43" s="24" t="s">
        <v>97</v>
      </c>
      <c r="C43" s="24" t="s">
        <v>19</v>
      </c>
      <c r="D43" s="25" t="s">
        <v>98</v>
      </c>
      <c r="E43" s="26">
        <v>1</v>
      </c>
      <c r="F43" s="56"/>
      <c r="G43" s="56"/>
      <c r="H43" s="28">
        <v>28</v>
      </c>
      <c r="I43" s="27"/>
      <c r="J43" s="28"/>
      <c r="K43" s="52"/>
      <c r="L43" s="54">
        <f>SUM($E$43:$K$43)</f>
        <v>29</v>
      </c>
      <c r="M43" s="55" t="s">
        <v>407</v>
      </c>
      <c r="N43" s="7"/>
      <c r="O43" s="8"/>
      <c r="P43" s="8"/>
      <c r="Q43" s="8"/>
      <c r="R43" s="9"/>
    </row>
    <row r="44" spans="1:18" ht="19" customHeight="1">
      <c r="A44" s="24">
        <v>36</v>
      </c>
      <c r="B44" s="24" t="s">
        <v>99</v>
      </c>
      <c r="C44" s="24" t="s">
        <v>19</v>
      </c>
      <c r="D44" s="25" t="s">
        <v>100</v>
      </c>
      <c r="E44" s="26">
        <v>2</v>
      </c>
      <c r="F44" s="56"/>
      <c r="G44" s="56">
        <v>4</v>
      </c>
      <c r="H44" s="28">
        <v>22</v>
      </c>
      <c r="I44" s="27"/>
      <c r="J44" s="28">
        <v>24</v>
      </c>
      <c r="K44" s="52"/>
      <c r="L44" s="54">
        <f>SUM($E$44:$K$44)</f>
        <v>52</v>
      </c>
      <c r="M44" s="55" t="str">
        <f>LOOKUP(L44,{0,1,50,60,70,80,90},{" ","","E","D","C","B","A"})</f>
        <v>E</v>
      </c>
      <c r="N44" s="7"/>
      <c r="O44" s="8"/>
      <c r="P44" s="8"/>
      <c r="Q44" s="8"/>
      <c r="R44" s="9"/>
    </row>
    <row r="45" spans="1:18" ht="19" customHeight="1">
      <c r="A45" s="24">
        <v>37</v>
      </c>
      <c r="B45" s="24" t="s">
        <v>101</v>
      </c>
      <c r="C45" s="24" t="s">
        <v>19</v>
      </c>
      <c r="D45" s="25" t="s">
        <v>102</v>
      </c>
      <c r="E45" s="26">
        <v>1</v>
      </c>
      <c r="F45" s="56"/>
      <c r="G45" s="56"/>
      <c r="H45" s="28">
        <v>29</v>
      </c>
      <c r="I45" s="27"/>
      <c r="J45" s="29" t="s">
        <v>39</v>
      </c>
      <c r="K45" s="52">
        <v>42</v>
      </c>
      <c r="L45" s="54">
        <f>SUM($E$45:$K$45)</f>
        <v>72</v>
      </c>
      <c r="M45" s="55" t="str">
        <f>LOOKUP(L45,{0,1,50,60,70,80,90},{" ","","E","D","C","B","A"})</f>
        <v>C</v>
      </c>
      <c r="N45" s="7"/>
      <c r="O45" s="8"/>
      <c r="P45" s="8"/>
      <c r="Q45" s="8"/>
      <c r="R45" s="9"/>
    </row>
    <row r="46" spans="1:18" ht="19" customHeight="1">
      <c r="A46" s="24">
        <v>38</v>
      </c>
      <c r="B46" s="24" t="s">
        <v>103</v>
      </c>
      <c r="C46" s="24" t="s">
        <v>19</v>
      </c>
      <c r="D46" s="25" t="s">
        <v>104</v>
      </c>
      <c r="E46" s="26"/>
      <c r="F46" s="56"/>
      <c r="G46" s="56"/>
      <c r="H46" s="28"/>
      <c r="I46" s="27"/>
      <c r="J46" s="28"/>
      <c r="K46" s="52"/>
      <c r="L46" s="54">
        <f>SUM($E$46:$K$46)</f>
        <v>0</v>
      </c>
      <c r="M46" s="55" t="str">
        <f>LOOKUP(L46,{0,1,50,60,70,80,90},{" ","","E","D","C","B","A"})</f>
        <v xml:space="preserve"> </v>
      </c>
      <c r="N46" s="7"/>
      <c r="O46" s="8"/>
      <c r="P46" s="8"/>
      <c r="Q46" s="8"/>
      <c r="R46" s="9"/>
    </row>
    <row r="47" spans="1:18" ht="19" customHeight="1">
      <c r="A47" s="24">
        <v>39</v>
      </c>
      <c r="B47" s="24" t="s">
        <v>105</v>
      </c>
      <c r="C47" s="24" t="s">
        <v>19</v>
      </c>
      <c r="D47" s="25" t="s">
        <v>106</v>
      </c>
      <c r="E47" s="26"/>
      <c r="F47" s="56"/>
      <c r="G47" s="56"/>
      <c r="H47" s="28"/>
      <c r="I47" s="27"/>
      <c r="J47" s="28"/>
      <c r="K47" s="52"/>
      <c r="L47" s="54">
        <f>SUM($E$47:$K$47)</f>
        <v>0</v>
      </c>
      <c r="M47" s="55" t="str">
        <f>LOOKUP(L47,{0,1,50,60,70,80,90},{" ","","E","D","C","B","A"})</f>
        <v xml:space="preserve"> </v>
      </c>
      <c r="N47" s="7"/>
      <c r="O47" s="8"/>
      <c r="P47" s="8"/>
      <c r="Q47" s="8"/>
      <c r="R47" s="9"/>
    </row>
    <row r="48" spans="1:18" ht="19" customHeight="1">
      <c r="A48" s="24">
        <v>40</v>
      </c>
      <c r="B48" s="24" t="s">
        <v>107</v>
      </c>
      <c r="C48" s="24" t="s">
        <v>61</v>
      </c>
      <c r="D48" s="25" t="s">
        <v>108</v>
      </c>
      <c r="E48" s="26">
        <v>3</v>
      </c>
      <c r="F48" s="56">
        <v>4</v>
      </c>
      <c r="G48" s="56">
        <v>4</v>
      </c>
      <c r="H48" s="29" t="s">
        <v>109</v>
      </c>
      <c r="I48" s="27">
        <v>38</v>
      </c>
      <c r="J48" s="28"/>
      <c r="K48" s="52">
        <v>49</v>
      </c>
      <c r="L48" s="54">
        <f>SUM($E$48:$K$48)</f>
        <v>98</v>
      </c>
      <c r="M48" s="55" t="str">
        <f>LOOKUP(L48,{0,1,50,60,70,80,90},{" ","","E","D","C","B","A"})</f>
        <v>A</v>
      </c>
      <c r="N48" s="7"/>
      <c r="O48" s="8"/>
      <c r="P48" s="8"/>
      <c r="Q48" s="8"/>
      <c r="R48" s="9"/>
    </row>
    <row r="49" spans="1:18" ht="19" customHeight="1">
      <c r="A49" s="24">
        <v>41</v>
      </c>
      <c r="B49" s="24" t="s">
        <v>110</v>
      </c>
      <c r="C49" s="24" t="s">
        <v>61</v>
      </c>
      <c r="D49" s="25" t="s">
        <v>111</v>
      </c>
      <c r="E49" s="26">
        <v>3</v>
      </c>
      <c r="F49" s="56">
        <v>4</v>
      </c>
      <c r="G49" s="56">
        <v>4</v>
      </c>
      <c r="H49" s="29">
        <v>29</v>
      </c>
      <c r="I49" s="27"/>
      <c r="J49" s="28">
        <v>33</v>
      </c>
      <c r="K49" s="52"/>
      <c r="L49" s="54">
        <f>SUM($E$49:$K$49)</f>
        <v>73</v>
      </c>
      <c r="M49" s="55" t="str">
        <f>LOOKUP(L49,{0,1,50,60,70,80,90},{" ","","E","D","C","B","A"})</f>
        <v>C</v>
      </c>
      <c r="N49" s="7"/>
      <c r="O49" s="8"/>
      <c r="P49" s="8"/>
      <c r="Q49" s="8"/>
      <c r="R49" s="9"/>
    </row>
    <row r="50" spans="1:18" ht="19" customHeight="1">
      <c r="A50" s="24">
        <v>42</v>
      </c>
      <c r="B50" s="24" t="s">
        <v>112</v>
      </c>
      <c r="C50" s="24" t="s">
        <v>19</v>
      </c>
      <c r="D50" s="25" t="s">
        <v>113</v>
      </c>
      <c r="E50" s="26">
        <v>3</v>
      </c>
      <c r="F50" s="56">
        <v>4</v>
      </c>
      <c r="G50" s="56">
        <v>4</v>
      </c>
      <c r="H50" s="28">
        <v>27</v>
      </c>
      <c r="I50" s="27"/>
      <c r="J50" s="28">
        <v>34</v>
      </c>
      <c r="K50" s="52"/>
      <c r="L50" s="54">
        <f>SUM($E$50:$K$50)</f>
        <v>72</v>
      </c>
      <c r="M50" s="55" t="str">
        <f>LOOKUP(L50,{0,1,50,60,70,80,90},{" ","","E","D","C","B","A"})</f>
        <v>C</v>
      </c>
      <c r="N50" s="7"/>
      <c r="O50" s="8"/>
      <c r="P50" s="8"/>
      <c r="Q50" s="8"/>
      <c r="R50" s="9"/>
    </row>
    <row r="51" spans="1:18" ht="19" customHeight="1">
      <c r="A51" s="24">
        <v>43</v>
      </c>
      <c r="B51" s="24" t="s">
        <v>114</v>
      </c>
      <c r="C51" s="24" t="s">
        <v>19</v>
      </c>
      <c r="D51" s="25" t="s">
        <v>115</v>
      </c>
      <c r="E51" s="26">
        <v>3</v>
      </c>
      <c r="F51" s="56">
        <v>4</v>
      </c>
      <c r="G51" s="56">
        <v>4</v>
      </c>
      <c r="H51" s="28">
        <v>35</v>
      </c>
      <c r="I51" s="27"/>
      <c r="J51" s="28">
        <v>47</v>
      </c>
      <c r="K51" s="52"/>
      <c r="L51" s="54">
        <f>SUM($E$51:$K$51)</f>
        <v>93</v>
      </c>
      <c r="M51" s="55" t="str">
        <f>LOOKUP(L51,{0,1,50,60,70,80,90},{" ","","E","D","C","B","A"})</f>
        <v>A</v>
      </c>
      <c r="N51" s="7"/>
      <c r="O51" s="8"/>
      <c r="P51" s="8"/>
      <c r="Q51" s="8"/>
      <c r="R51" s="9"/>
    </row>
    <row r="52" spans="1:18" ht="19" customHeight="1">
      <c r="A52" s="24">
        <v>44</v>
      </c>
      <c r="B52" s="24" t="s">
        <v>116</v>
      </c>
      <c r="C52" s="24" t="s">
        <v>61</v>
      </c>
      <c r="D52" s="25" t="s">
        <v>117</v>
      </c>
      <c r="E52" s="26">
        <v>3</v>
      </c>
      <c r="F52" s="56">
        <v>4</v>
      </c>
      <c r="G52" s="56">
        <v>4</v>
      </c>
      <c r="H52" s="28">
        <v>33</v>
      </c>
      <c r="I52" s="27"/>
      <c r="J52" s="29" t="s">
        <v>118</v>
      </c>
      <c r="K52" s="52">
        <v>50</v>
      </c>
      <c r="L52" s="54">
        <f>SUM($E$52:$K$52)</f>
        <v>94</v>
      </c>
      <c r="M52" s="55" t="str">
        <f>LOOKUP(L52,{0,1,50,60,70,80,90},{" ","","E","D","C","B","A"})</f>
        <v>A</v>
      </c>
      <c r="N52" s="7"/>
      <c r="O52" s="8"/>
      <c r="P52" s="8"/>
      <c r="Q52" s="8"/>
      <c r="R52" s="9"/>
    </row>
    <row r="53" spans="1:18" ht="19" customHeight="1">
      <c r="A53" s="24">
        <v>45</v>
      </c>
      <c r="B53" s="24" t="s">
        <v>119</v>
      </c>
      <c r="C53" s="24" t="s">
        <v>61</v>
      </c>
      <c r="D53" s="25" t="s">
        <v>120</v>
      </c>
      <c r="E53" s="26">
        <v>3</v>
      </c>
      <c r="F53" s="56">
        <v>4</v>
      </c>
      <c r="G53" s="56">
        <v>4</v>
      </c>
      <c r="H53" s="28">
        <v>37</v>
      </c>
      <c r="I53" s="27"/>
      <c r="J53" s="28">
        <v>50</v>
      </c>
      <c r="K53" s="52"/>
      <c r="L53" s="54">
        <f>SUM($E$53:$K$53)</f>
        <v>98</v>
      </c>
      <c r="M53" s="55" t="str">
        <f>LOOKUP(L53,{0,1,50,60,70,80,90},{" ","","E","D","C","B","A"})</f>
        <v>A</v>
      </c>
      <c r="N53" s="7"/>
      <c r="O53" s="8"/>
      <c r="P53" s="8"/>
      <c r="Q53" s="8"/>
      <c r="R53" s="9"/>
    </row>
    <row r="54" spans="1:18" ht="19" customHeight="1">
      <c r="A54" s="24">
        <v>46</v>
      </c>
      <c r="B54" s="24" t="s">
        <v>121</v>
      </c>
      <c r="C54" s="24" t="s">
        <v>61</v>
      </c>
      <c r="D54" s="25" t="s">
        <v>122</v>
      </c>
      <c r="E54" s="26">
        <v>2</v>
      </c>
      <c r="F54" s="57">
        <v>4</v>
      </c>
      <c r="G54" s="56">
        <v>4</v>
      </c>
      <c r="H54" s="28">
        <v>34</v>
      </c>
      <c r="I54" s="27"/>
      <c r="J54" s="28">
        <v>46</v>
      </c>
      <c r="K54" s="52"/>
      <c r="L54" s="54">
        <f>SUM($E$54:$K$54)</f>
        <v>90</v>
      </c>
      <c r="M54" s="55" t="str">
        <f>LOOKUP(L54,{0,1,50,60,70,80,90},{" ","","E","D","C","B","A"})</f>
        <v>A</v>
      </c>
      <c r="N54" s="7"/>
      <c r="O54" s="8"/>
      <c r="P54" s="8"/>
      <c r="Q54" s="8"/>
      <c r="R54" s="9"/>
    </row>
    <row r="55" spans="1:18" ht="19" customHeight="1">
      <c r="A55" s="24">
        <v>47</v>
      </c>
      <c r="B55" s="24" t="s">
        <v>123</v>
      </c>
      <c r="C55" s="24" t="s">
        <v>61</v>
      </c>
      <c r="D55" s="25" t="s">
        <v>124</v>
      </c>
      <c r="E55" s="26"/>
      <c r="F55" s="56"/>
      <c r="G55" s="56"/>
      <c r="H55" s="28">
        <v>34</v>
      </c>
      <c r="I55" s="27"/>
      <c r="J55" s="28">
        <v>30</v>
      </c>
      <c r="K55" s="52"/>
      <c r="L55" s="54">
        <f>SUM($E$55:$K$55)</f>
        <v>64</v>
      </c>
      <c r="M55" s="55" t="str">
        <f>LOOKUP(L55,{0,1,50,60,70,80,90},{" ","","E","D","C","B","A"})</f>
        <v>D</v>
      </c>
      <c r="N55" s="7"/>
      <c r="O55" s="8"/>
      <c r="P55" s="8"/>
      <c r="Q55" s="8"/>
      <c r="R55" s="9"/>
    </row>
    <row r="56" spans="1:18" ht="19" customHeight="1">
      <c r="A56" s="24">
        <v>48</v>
      </c>
      <c r="B56" s="24" t="s">
        <v>125</v>
      </c>
      <c r="C56" s="24" t="s">
        <v>61</v>
      </c>
      <c r="D56" s="25" t="s">
        <v>126</v>
      </c>
      <c r="E56" s="26"/>
      <c r="F56" s="56"/>
      <c r="G56" s="56"/>
      <c r="H56" s="28">
        <v>30</v>
      </c>
      <c r="I56" s="27"/>
      <c r="J56" s="28"/>
      <c r="K56" s="52">
        <v>45</v>
      </c>
      <c r="L56" s="54">
        <f>SUM($E$56:$K$56)</f>
        <v>75</v>
      </c>
      <c r="M56" s="55" t="str">
        <f>LOOKUP(L56,{0,1,50,60,70,80,90},{" ","","E","D","C","B","A"})</f>
        <v>C</v>
      </c>
      <c r="N56" s="7"/>
      <c r="O56" s="8"/>
      <c r="P56" s="8"/>
      <c r="Q56" s="8"/>
      <c r="R56" s="9"/>
    </row>
    <row r="57" spans="1:18" ht="19" customHeight="1">
      <c r="A57" s="24">
        <v>49</v>
      </c>
      <c r="B57" s="24" t="s">
        <v>127</v>
      </c>
      <c r="C57" s="24" t="s">
        <v>61</v>
      </c>
      <c r="D57" s="25" t="s">
        <v>128</v>
      </c>
      <c r="E57" s="26">
        <v>2</v>
      </c>
      <c r="F57" s="56">
        <v>4</v>
      </c>
      <c r="G57" s="56">
        <v>4</v>
      </c>
      <c r="H57" s="28">
        <v>25</v>
      </c>
      <c r="I57" s="27"/>
      <c r="J57" s="28">
        <v>38</v>
      </c>
      <c r="K57" s="52"/>
      <c r="L57" s="54">
        <f>SUM($E$57:$K$57)</f>
        <v>73</v>
      </c>
      <c r="M57" s="55" t="str">
        <f>LOOKUP(L57,{0,1,50,60,70,80,90},{" ","","E","D","C","B","A"})</f>
        <v>C</v>
      </c>
      <c r="N57" s="7"/>
      <c r="O57" s="8"/>
      <c r="P57" s="8"/>
      <c r="Q57" s="8"/>
      <c r="R57" s="9"/>
    </row>
    <row r="58" spans="1:18" ht="19" customHeight="1">
      <c r="A58" s="24">
        <v>50</v>
      </c>
      <c r="B58" s="24" t="s">
        <v>129</v>
      </c>
      <c r="C58" s="24" t="s">
        <v>61</v>
      </c>
      <c r="D58" s="25" t="s">
        <v>130</v>
      </c>
      <c r="E58" s="26">
        <v>3</v>
      </c>
      <c r="F58" s="56">
        <v>4</v>
      </c>
      <c r="G58" s="56">
        <v>4</v>
      </c>
      <c r="H58" s="28">
        <v>38</v>
      </c>
      <c r="I58" s="27"/>
      <c r="J58" s="28">
        <v>45</v>
      </c>
      <c r="K58" s="52"/>
      <c r="L58" s="54">
        <f>SUM($E$58:$K$58)</f>
        <v>94</v>
      </c>
      <c r="M58" s="55" t="str">
        <f>LOOKUP(L58,{0,1,50,60,70,80,90},{" ","","E","D","C","B","A"})</f>
        <v>A</v>
      </c>
      <c r="N58" s="7"/>
      <c r="O58" s="8"/>
      <c r="P58" s="8"/>
      <c r="Q58" s="8"/>
      <c r="R58" s="9"/>
    </row>
    <row r="59" spans="1:18" ht="19" customHeight="1">
      <c r="A59" s="24">
        <v>51</v>
      </c>
      <c r="B59" s="24" t="s">
        <v>131</v>
      </c>
      <c r="C59" s="24" t="s">
        <v>61</v>
      </c>
      <c r="D59" s="25" t="s">
        <v>132</v>
      </c>
      <c r="E59" s="26">
        <v>3</v>
      </c>
      <c r="F59" s="56"/>
      <c r="G59" s="56">
        <v>4</v>
      </c>
      <c r="H59" s="28">
        <v>36</v>
      </c>
      <c r="I59" s="27"/>
      <c r="J59" s="28">
        <v>38</v>
      </c>
      <c r="K59" s="52"/>
      <c r="L59" s="54">
        <f>SUM($E$59:$K$59)</f>
        <v>81</v>
      </c>
      <c r="M59" s="55" t="str">
        <f>LOOKUP(L59,{0,1,50,60,70,80,90},{" ","","E","D","C","B","A"})</f>
        <v>B</v>
      </c>
      <c r="N59" s="7"/>
      <c r="O59" s="8"/>
      <c r="P59" s="8"/>
      <c r="Q59" s="8"/>
      <c r="R59" s="9"/>
    </row>
    <row r="60" spans="1:18" ht="19" customHeight="1">
      <c r="A60" s="24">
        <v>52</v>
      </c>
      <c r="B60" s="24" t="s">
        <v>133</v>
      </c>
      <c r="C60" s="24" t="s">
        <v>19</v>
      </c>
      <c r="D60" s="25" t="s">
        <v>134</v>
      </c>
      <c r="E60" s="26"/>
      <c r="F60" s="56"/>
      <c r="G60" s="56"/>
      <c r="H60" s="28">
        <v>24</v>
      </c>
      <c r="I60" s="27"/>
      <c r="J60" s="28">
        <v>28</v>
      </c>
      <c r="K60" s="52"/>
      <c r="L60" s="54">
        <f>SUM($E$60:$K$60)</f>
        <v>52</v>
      </c>
      <c r="M60" s="55" t="str">
        <f>LOOKUP(L60,{0,1,50,60,70,80,90},{" ","","E","D","C","B","A"})</f>
        <v>E</v>
      </c>
      <c r="N60" s="7"/>
      <c r="O60" s="8"/>
      <c r="P60" s="8"/>
      <c r="Q60" s="8"/>
      <c r="R60" s="9"/>
    </row>
    <row r="61" spans="1:18" ht="19" customHeight="1">
      <c r="A61" s="24">
        <v>53</v>
      </c>
      <c r="B61" s="24" t="s">
        <v>135</v>
      </c>
      <c r="C61" s="24" t="s">
        <v>61</v>
      </c>
      <c r="D61" s="25" t="s">
        <v>136</v>
      </c>
      <c r="E61" s="26">
        <v>3</v>
      </c>
      <c r="F61" s="56">
        <v>4</v>
      </c>
      <c r="G61" s="56">
        <v>4</v>
      </c>
      <c r="H61" s="28"/>
      <c r="I61" s="27">
        <v>31</v>
      </c>
      <c r="J61" s="28"/>
      <c r="K61" s="52">
        <v>42</v>
      </c>
      <c r="L61" s="54">
        <f>SUM($E$61:$K$61)</f>
        <v>84</v>
      </c>
      <c r="M61" s="55" t="str">
        <f>LOOKUP(L61,{0,1,50,60,70,80,90},{" ","","E","D","C","B","A"})</f>
        <v>B</v>
      </c>
      <c r="N61" s="7"/>
      <c r="O61" s="8"/>
      <c r="P61" s="8"/>
      <c r="Q61" s="8"/>
      <c r="R61" s="9"/>
    </row>
    <row r="62" spans="1:18" ht="19" customHeight="1">
      <c r="A62" s="24">
        <v>54</v>
      </c>
      <c r="B62" s="24" t="s">
        <v>137</v>
      </c>
      <c r="C62" s="24" t="s">
        <v>61</v>
      </c>
      <c r="D62" s="25" t="s">
        <v>138</v>
      </c>
      <c r="E62" s="26">
        <v>3</v>
      </c>
      <c r="F62" s="56">
        <v>4</v>
      </c>
      <c r="G62" s="56">
        <v>4</v>
      </c>
      <c r="H62" s="28"/>
      <c r="I62" s="27">
        <v>37</v>
      </c>
      <c r="J62" s="28"/>
      <c r="K62" s="52">
        <v>50</v>
      </c>
      <c r="L62" s="54">
        <f>SUM($E$62:$K$62)</f>
        <v>98</v>
      </c>
      <c r="M62" s="55" t="str">
        <f>LOOKUP(L62,{0,1,50,60,70,80,90},{" ","","E","D","C","B","A"})</f>
        <v>A</v>
      </c>
      <c r="N62" s="7"/>
      <c r="O62" s="8"/>
      <c r="P62" s="8"/>
      <c r="Q62" s="8"/>
      <c r="R62" s="9"/>
    </row>
    <row r="63" spans="1:18" ht="19" customHeight="1">
      <c r="A63" s="24">
        <v>55</v>
      </c>
      <c r="B63" s="24" t="s">
        <v>139</v>
      </c>
      <c r="C63" s="24" t="s">
        <v>61</v>
      </c>
      <c r="D63" s="25" t="s">
        <v>140</v>
      </c>
      <c r="E63" s="26">
        <v>3</v>
      </c>
      <c r="F63" s="56">
        <v>4</v>
      </c>
      <c r="G63" s="56">
        <v>4</v>
      </c>
      <c r="H63" s="29" t="s">
        <v>141</v>
      </c>
      <c r="I63" s="27">
        <v>36</v>
      </c>
      <c r="J63" s="28">
        <v>45</v>
      </c>
      <c r="K63" s="52"/>
      <c r="L63" s="54">
        <f>SUM($E$63:$K$63)</f>
        <v>92</v>
      </c>
      <c r="M63" s="55" t="str">
        <f>LOOKUP(L63,{0,1,50,60,70,80,90},{" ","","E","D","C","B","A"})</f>
        <v>A</v>
      </c>
      <c r="N63" s="7"/>
      <c r="O63" s="8"/>
      <c r="P63" s="8"/>
      <c r="Q63" s="8"/>
      <c r="R63" s="9"/>
    </row>
    <row r="64" spans="1:18" ht="19" customHeight="1">
      <c r="A64" s="24">
        <v>56</v>
      </c>
      <c r="B64" s="24" t="s">
        <v>142</v>
      </c>
      <c r="C64" s="24" t="s">
        <v>61</v>
      </c>
      <c r="D64" s="25" t="s">
        <v>143</v>
      </c>
      <c r="E64" s="26"/>
      <c r="F64" s="56">
        <v>4</v>
      </c>
      <c r="G64" s="56">
        <v>4</v>
      </c>
      <c r="H64" s="29" t="s">
        <v>144</v>
      </c>
      <c r="I64" s="27">
        <v>38</v>
      </c>
      <c r="J64" s="28">
        <v>47</v>
      </c>
      <c r="K64" s="52"/>
      <c r="L64" s="54">
        <f>SUM($E$64:$K$64)</f>
        <v>93</v>
      </c>
      <c r="M64" s="55" t="str">
        <f>LOOKUP(L64,{0,1,50,60,70,80,90},{" ","","E","D","C","B","A"})</f>
        <v>A</v>
      </c>
      <c r="N64" s="7"/>
      <c r="O64" s="8"/>
      <c r="P64" s="8"/>
      <c r="Q64" s="8"/>
      <c r="R64" s="9"/>
    </row>
    <row r="65" spans="1:256" ht="19" customHeight="1">
      <c r="A65" s="24">
        <v>57</v>
      </c>
      <c r="B65" s="24" t="s">
        <v>145</v>
      </c>
      <c r="C65" s="24" t="s">
        <v>61</v>
      </c>
      <c r="D65" s="25" t="s">
        <v>146</v>
      </c>
      <c r="E65" s="26">
        <v>2</v>
      </c>
      <c r="F65" s="56">
        <v>4</v>
      </c>
      <c r="G65" s="56">
        <v>4</v>
      </c>
      <c r="H65" s="28">
        <v>21</v>
      </c>
      <c r="I65" s="27"/>
      <c r="J65" s="28">
        <v>34</v>
      </c>
      <c r="K65" s="52"/>
      <c r="L65" s="54">
        <f>SUM($E$65:$K$65)</f>
        <v>65</v>
      </c>
      <c r="M65" s="55" t="str">
        <f>LOOKUP(L65,{0,1,50,60,70,80,90},{" ","","E","D","C","B","A"})</f>
        <v>D</v>
      </c>
      <c r="N65" s="7"/>
      <c r="O65" s="8"/>
      <c r="P65" s="8"/>
      <c r="Q65" s="8"/>
      <c r="R65" s="9"/>
    </row>
    <row r="66" spans="1:256" ht="19" customHeight="1">
      <c r="A66" s="24">
        <v>58</v>
      </c>
      <c r="B66" s="24" t="s">
        <v>147</v>
      </c>
      <c r="C66" s="24" t="s">
        <v>61</v>
      </c>
      <c r="D66" s="25" t="s">
        <v>148</v>
      </c>
      <c r="E66" s="26">
        <v>1</v>
      </c>
      <c r="F66" s="56"/>
      <c r="G66" s="56"/>
      <c r="H66" s="28">
        <v>35</v>
      </c>
      <c r="I66" s="27"/>
      <c r="J66" s="28"/>
      <c r="K66" s="52">
        <v>44</v>
      </c>
      <c r="L66" s="54">
        <f>SUM($E$66:$K$66)</f>
        <v>80</v>
      </c>
      <c r="M66" s="55" t="str">
        <f>LOOKUP(L66,{0,1,50,60,70,80,90},{" ","","E","D","C","B","A"})</f>
        <v>B</v>
      </c>
      <c r="N66" s="7"/>
      <c r="O66" s="8"/>
      <c r="P66" s="8"/>
      <c r="Q66" s="8"/>
      <c r="R66" s="9"/>
    </row>
    <row r="67" spans="1:256" ht="19" customHeight="1">
      <c r="A67" s="24">
        <v>59</v>
      </c>
      <c r="B67" s="24" t="s">
        <v>149</v>
      </c>
      <c r="C67" s="24" t="s">
        <v>61</v>
      </c>
      <c r="D67" s="25" t="s">
        <v>150</v>
      </c>
      <c r="E67" s="26"/>
      <c r="F67" s="56"/>
      <c r="G67" s="56"/>
      <c r="H67" s="29" t="s">
        <v>151</v>
      </c>
      <c r="I67" s="27">
        <v>21</v>
      </c>
      <c r="J67" s="28">
        <v>29</v>
      </c>
      <c r="K67" s="52"/>
      <c r="L67" s="54">
        <f>SUM($E$67:$K$67)</f>
        <v>50</v>
      </c>
      <c r="M67" s="55" t="str">
        <f>LOOKUP(L67,{0,1,50,60,70,80,90},{" ","","E","D","C","B","A"})</f>
        <v>E</v>
      </c>
      <c r="N67" s="7"/>
      <c r="O67" s="8"/>
      <c r="P67" s="8"/>
      <c r="Q67" s="8"/>
      <c r="R67" s="9"/>
    </row>
    <row r="68" spans="1:256" ht="19" customHeight="1">
      <c r="A68" s="24">
        <v>60</v>
      </c>
      <c r="B68" s="24" t="s">
        <v>152</v>
      </c>
      <c r="C68" s="24" t="s">
        <v>61</v>
      </c>
      <c r="D68" s="25" t="s">
        <v>153</v>
      </c>
      <c r="E68" s="26">
        <v>3</v>
      </c>
      <c r="F68" s="57">
        <v>4</v>
      </c>
      <c r="G68" s="56">
        <v>4</v>
      </c>
      <c r="H68" s="28">
        <v>21</v>
      </c>
      <c r="I68" s="27"/>
      <c r="J68" s="28">
        <v>25</v>
      </c>
      <c r="K68" s="52"/>
      <c r="L68" s="54">
        <f>SUM($E$68:$K$68)</f>
        <v>57</v>
      </c>
      <c r="M68" s="55" t="str">
        <f>LOOKUP(L68,{0,1,50,60,70,80,90},{" ","","E","D","C","B","A"})</f>
        <v>E</v>
      </c>
      <c r="N68" s="7"/>
      <c r="O68" s="8"/>
      <c r="P68" s="8"/>
      <c r="Q68" s="8"/>
      <c r="R68" s="9"/>
    </row>
    <row r="69" spans="1:256" ht="19" customHeight="1">
      <c r="A69" s="24">
        <v>61</v>
      </c>
      <c r="B69" s="24" t="s">
        <v>154</v>
      </c>
      <c r="C69" s="24" t="s">
        <v>61</v>
      </c>
      <c r="D69" s="25" t="s">
        <v>155</v>
      </c>
      <c r="E69" s="26">
        <v>3</v>
      </c>
      <c r="F69" s="57">
        <v>8</v>
      </c>
      <c r="G69" s="56">
        <v>4</v>
      </c>
      <c r="H69" s="28"/>
      <c r="I69" s="27">
        <v>26</v>
      </c>
      <c r="J69" s="29" t="s">
        <v>118</v>
      </c>
      <c r="K69" s="52">
        <v>49</v>
      </c>
      <c r="L69" s="54">
        <f>SUM($E$69:$K$69)</f>
        <v>90</v>
      </c>
      <c r="M69" s="55" t="str">
        <f>LOOKUP(L69,{0,1,50,60,70,80,90},{" ","","E","D","C","B","A"})</f>
        <v>A</v>
      </c>
      <c r="N69" s="7"/>
      <c r="O69" s="8"/>
      <c r="P69" s="8"/>
      <c r="Q69" s="8"/>
      <c r="R69" s="9"/>
    </row>
    <row r="70" spans="1:256" s="50" customFormat="1" ht="19" customHeight="1">
      <c r="A70" s="43">
        <v>62</v>
      </c>
      <c r="B70" s="43" t="s">
        <v>156</v>
      </c>
      <c r="C70" s="43" t="s">
        <v>19</v>
      </c>
      <c r="D70" s="44" t="s">
        <v>157</v>
      </c>
      <c r="E70" s="42"/>
      <c r="F70" s="56">
        <v>4</v>
      </c>
      <c r="G70" s="56">
        <v>4</v>
      </c>
      <c r="H70" s="45">
        <v>34</v>
      </c>
      <c r="I70" s="42"/>
      <c r="J70" s="45"/>
      <c r="K70" s="52">
        <v>48</v>
      </c>
      <c r="L70" s="54">
        <f>SUM($E$70:$K$70)</f>
        <v>90</v>
      </c>
      <c r="M70" s="55" t="str">
        <f>LOOKUP(L70,{0,1,50,60,70,80,90},{" ","","E","D","C","B","A"})</f>
        <v>A</v>
      </c>
      <c r="N70" s="46"/>
      <c r="O70" s="47"/>
      <c r="P70" s="47"/>
      <c r="Q70" s="47"/>
      <c r="R70" s="48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  <c r="AP70" s="49"/>
      <c r="AQ70" s="49"/>
      <c r="AR70" s="49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49"/>
      <c r="CA70" s="49"/>
      <c r="CB70" s="49"/>
      <c r="CC70" s="49"/>
      <c r="CD70" s="49"/>
      <c r="CE70" s="49"/>
      <c r="CF70" s="49"/>
      <c r="CG70" s="49"/>
      <c r="CH70" s="49"/>
      <c r="CI70" s="49"/>
      <c r="CJ70" s="49"/>
      <c r="CK70" s="49"/>
      <c r="CL70" s="49"/>
      <c r="CM70" s="49"/>
      <c r="CN70" s="49"/>
      <c r="CO70" s="49"/>
      <c r="CP70" s="49"/>
      <c r="CQ70" s="49"/>
      <c r="CR70" s="49"/>
      <c r="CS70" s="49"/>
      <c r="CT70" s="49"/>
      <c r="CU70" s="49"/>
      <c r="CV70" s="49"/>
      <c r="CW70" s="49"/>
      <c r="CX70" s="49"/>
      <c r="CY70" s="49"/>
      <c r="CZ70" s="49"/>
      <c r="DA70" s="49"/>
      <c r="DB70" s="49"/>
      <c r="DC70" s="49"/>
      <c r="DD70" s="49"/>
      <c r="DE70" s="49"/>
      <c r="DF70" s="49"/>
      <c r="DG70" s="49"/>
      <c r="DH70" s="49"/>
      <c r="DI70" s="49"/>
      <c r="DJ70" s="49"/>
      <c r="DK70" s="49"/>
      <c r="DL70" s="49"/>
      <c r="DM70" s="49"/>
      <c r="DN70" s="49"/>
      <c r="DO70" s="49"/>
      <c r="DP70" s="49"/>
      <c r="DQ70" s="49"/>
      <c r="DR70" s="49"/>
      <c r="DS70" s="49"/>
      <c r="DT70" s="49"/>
      <c r="DU70" s="49"/>
      <c r="DV70" s="49"/>
      <c r="DW70" s="49"/>
      <c r="DX70" s="49"/>
      <c r="DY70" s="49"/>
      <c r="DZ70" s="49"/>
      <c r="EA70" s="49"/>
      <c r="EB70" s="49"/>
      <c r="EC70" s="49"/>
      <c r="ED70" s="49"/>
      <c r="EE70" s="49"/>
      <c r="EF70" s="49"/>
      <c r="EG70" s="49"/>
      <c r="EH70" s="49"/>
      <c r="EI70" s="49"/>
      <c r="EJ70" s="49"/>
      <c r="EK70" s="49"/>
      <c r="EL70" s="49"/>
      <c r="EM70" s="49"/>
      <c r="EN70" s="49"/>
      <c r="EO70" s="49"/>
      <c r="EP70" s="49"/>
      <c r="EQ70" s="49"/>
      <c r="ER70" s="49"/>
      <c r="ES70" s="49"/>
      <c r="ET70" s="49"/>
      <c r="EU70" s="49"/>
      <c r="EV70" s="49"/>
      <c r="EW70" s="49"/>
      <c r="EX70" s="49"/>
      <c r="EY70" s="49"/>
      <c r="EZ70" s="49"/>
      <c r="FA70" s="49"/>
      <c r="FB70" s="49"/>
      <c r="FC70" s="49"/>
      <c r="FD70" s="49"/>
      <c r="FE70" s="49"/>
      <c r="FF70" s="49"/>
      <c r="FG70" s="49"/>
      <c r="FH70" s="49"/>
      <c r="FI70" s="49"/>
      <c r="FJ70" s="49"/>
      <c r="FK70" s="49"/>
      <c r="FL70" s="49"/>
      <c r="FM70" s="49"/>
      <c r="FN70" s="49"/>
      <c r="FO70" s="49"/>
      <c r="FP70" s="49"/>
      <c r="FQ70" s="49"/>
      <c r="FR70" s="49"/>
      <c r="FS70" s="49"/>
      <c r="FT70" s="49"/>
      <c r="FU70" s="49"/>
      <c r="FV70" s="49"/>
      <c r="FW70" s="49"/>
      <c r="FX70" s="49"/>
      <c r="FY70" s="49"/>
      <c r="FZ70" s="49"/>
      <c r="GA70" s="49"/>
      <c r="GB70" s="49"/>
      <c r="GC70" s="49"/>
      <c r="GD70" s="49"/>
      <c r="GE70" s="49"/>
      <c r="GF70" s="49"/>
      <c r="GG70" s="49"/>
      <c r="GH70" s="49"/>
      <c r="GI70" s="49"/>
      <c r="GJ70" s="49"/>
      <c r="GK70" s="49"/>
      <c r="GL70" s="49"/>
      <c r="GM70" s="49"/>
      <c r="GN70" s="49"/>
      <c r="GO70" s="49"/>
      <c r="GP70" s="49"/>
      <c r="GQ70" s="49"/>
      <c r="GR70" s="49"/>
      <c r="GS70" s="49"/>
      <c r="GT70" s="49"/>
      <c r="GU70" s="49"/>
      <c r="GV70" s="49"/>
      <c r="GW70" s="49"/>
      <c r="GX70" s="49"/>
      <c r="GY70" s="49"/>
      <c r="GZ70" s="49"/>
      <c r="HA70" s="49"/>
      <c r="HB70" s="49"/>
      <c r="HC70" s="49"/>
      <c r="HD70" s="49"/>
      <c r="HE70" s="49"/>
      <c r="HF70" s="49"/>
      <c r="HG70" s="49"/>
      <c r="HH70" s="49"/>
      <c r="HI70" s="49"/>
      <c r="HJ70" s="49"/>
      <c r="HK70" s="49"/>
      <c r="HL70" s="49"/>
      <c r="HM70" s="49"/>
      <c r="HN70" s="49"/>
      <c r="HO70" s="49"/>
      <c r="HP70" s="49"/>
      <c r="HQ70" s="49"/>
      <c r="HR70" s="49"/>
      <c r="HS70" s="49"/>
      <c r="HT70" s="49"/>
      <c r="HU70" s="49"/>
      <c r="HV70" s="49"/>
      <c r="HW70" s="49"/>
      <c r="HX70" s="49"/>
      <c r="HY70" s="49"/>
      <c r="HZ70" s="49"/>
      <c r="IA70" s="49"/>
      <c r="IB70" s="49"/>
      <c r="IC70" s="49"/>
      <c r="ID70" s="49"/>
      <c r="IE70" s="49"/>
      <c r="IF70" s="49"/>
      <c r="IG70" s="49"/>
      <c r="IH70" s="49"/>
      <c r="II70" s="49"/>
      <c r="IJ70" s="49"/>
      <c r="IK70" s="49"/>
      <c r="IL70" s="49"/>
      <c r="IM70" s="49"/>
      <c r="IN70" s="49"/>
      <c r="IO70" s="49"/>
      <c r="IP70" s="49"/>
      <c r="IQ70" s="49"/>
      <c r="IR70" s="49"/>
      <c r="IS70" s="49"/>
      <c r="IT70" s="49"/>
      <c r="IU70" s="49"/>
      <c r="IV70" s="49"/>
    </row>
    <row r="71" spans="1:256" ht="19" customHeight="1">
      <c r="A71" s="24">
        <v>63</v>
      </c>
      <c r="B71" s="24" t="s">
        <v>158</v>
      </c>
      <c r="C71" s="24" t="s">
        <v>61</v>
      </c>
      <c r="D71" s="25" t="s">
        <v>159</v>
      </c>
      <c r="E71" s="26">
        <v>3</v>
      </c>
      <c r="F71" s="56">
        <v>4</v>
      </c>
      <c r="G71" s="56">
        <v>4</v>
      </c>
      <c r="H71" s="29" t="s">
        <v>160</v>
      </c>
      <c r="I71" s="27">
        <v>36</v>
      </c>
      <c r="J71" s="28">
        <v>46</v>
      </c>
      <c r="K71" s="52"/>
      <c r="L71" s="54">
        <f>SUM($E$71:$K$71)</f>
        <v>93</v>
      </c>
      <c r="M71" s="55" t="str">
        <f>LOOKUP(L71,{0,1,50,60,70,80,90},{" ","","E","D","C","B","A"})</f>
        <v>A</v>
      </c>
      <c r="N71" s="7"/>
      <c r="O71" s="8"/>
      <c r="P71" s="8"/>
      <c r="Q71" s="8"/>
      <c r="R71" s="9"/>
    </row>
    <row r="72" spans="1:256" ht="19" customHeight="1">
      <c r="A72" s="24">
        <v>64</v>
      </c>
      <c r="B72" s="24" t="s">
        <v>161</v>
      </c>
      <c r="C72" s="24" t="s">
        <v>19</v>
      </c>
      <c r="D72" s="25" t="s">
        <v>162</v>
      </c>
      <c r="E72" s="26">
        <v>3</v>
      </c>
      <c r="F72" s="56"/>
      <c r="G72" s="56"/>
      <c r="H72" s="28"/>
      <c r="I72" s="27"/>
      <c r="J72" s="28"/>
      <c r="K72" s="52"/>
      <c r="L72" s="54">
        <f>SUM($E$72:$K$72)</f>
        <v>3</v>
      </c>
      <c r="M72" s="55" t="s">
        <v>407</v>
      </c>
      <c r="N72" s="7"/>
      <c r="O72" s="8"/>
      <c r="P72" s="8"/>
      <c r="Q72" s="8"/>
      <c r="R72" s="9"/>
    </row>
    <row r="73" spans="1:256" ht="19" customHeight="1">
      <c r="A73" s="24">
        <v>65</v>
      </c>
      <c r="B73" s="24" t="s">
        <v>163</v>
      </c>
      <c r="C73" s="24" t="s">
        <v>61</v>
      </c>
      <c r="D73" s="25" t="s">
        <v>164</v>
      </c>
      <c r="E73" s="26">
        <v>3</v>
      </c>
      <c r="F73" s="56">
        <v>4</v>
      </c>
      <c r="G73" s="56">
        <v>4</v>
      </c>
      <c r="H73" s="28">
        <v>35</v>
      </c>
      <c r="I73" s="27"/>
      <c r="J73" s="29" t="s">
        <v>165</v>
      </c>
      <c r="K73" s="52">
        <v>46</v>
      </c>
      <c r="L73" s="54">
        <f>SUM($E$73:$K$73)</f>
        <v>92</v>
      </c>
      <c r="M73" s="55" t="str">
        <f>LOOKUP(L73,{0,1,50,60,70,80,90},{" ","","E","D","C","B","A"})</f>
        <v>A</v>
      </c>
      <c r="N73" s="7"/>
      <c r="O73" s="8"/>
      <c r="P73" s="8"/>
      <c r="Q73" s="8"/>
      <c r="R73" s="9"/>
    </row>
    <row r="74" spans="1:256" ht="19" customHeight="1">
      <c r="A74" s="24">
        <v>66</v>
      </c>
      <c r="B74" s="24" t="s">
        <v>166</v>
      </c>
      <c r="C74" s="24" t="s">
        <v>61</v>
      </c>
      <c r="D74" s="25" t="s">
        <v>167</v>
      </c>
      <c r="E74" s="26">
        <v>1</v>
      </c>
      <c r="F74" s="56"/>
      <c r="G74" s="56"/>
      <c r="H74" s="28"/>
      <c r="I74" s="27">
        <v>34</v>
      </c>
      <c r="J74" s="28">
        <v>35</v>
      </c>
      <c r="K74" s="52"/>
      <c r="L74" s="54">
        <f>SUM($E$74:$K$74)</f>
        <v>70</v>
      </c>
      <c r="M74" s="55" t="str">
        <f>LOOKUP(L74,{0,1,50,60,70,80,90},{" ","","E","D","C","B","A"})</f>
        <v>C</v>
      </c>
      <c r="N74" s="7"/>
      <c r="O74" s="8"/>
      <c r="P74" s="8"/>
      <c r="Q74" s="8"/>
      <c r="R74" s="9"/>
    </row>
    <row r="75" spans="1:256" ht="19" customHeight="1">
      <c r="A75" s="24">
        <v>67</v>
      </c>
      <c r="B75" s="24" t="s">
        <v>168</v>
      </c>
      <c r="C75" s="24" t="s">
        <v>61</v>
      </c>
      <c r="D75" s="25" t="s">
        <v>169</v>
      </c>
      <c r="E75" s="26">
        <v>3</v>
      </c>
      <c r="F75" s="56">
        <v>4</v>
      </c>
      <c r="G75" s="56">
        <v>4</v>
      </c>
      <c r="H75" s="28">
        <v>38</v>
      </c>
      <c r="I75" s="27"/>
      <c r="J75" s="28">
        <v>45</v>
      </c>
      <c r="K75" s="52"/>
      <c r="L75" s="54">
        <f>SUM($E$75:$K$75)</f>
        <v>94</v>
      </c>
      <c r="M75" s="55" t="str">
        <f>LOOKUP(L75,{0,1,50,60,70,80,90},{" ","","E","D","C","B","A"})</f>
        <v>A</v>
      </c>
      <c r="N75" s="7"/>
      <c r="O75" s="8"/>
      <c r="P75" s="8"/>
      <c r="Q75" s="8"/>
      <c r="R75" s="9"/>
    </row>
    <row r="76" spans="1:256" ht="19" customHeight="1">
      <c r="A76" s="24">
        <v>68</v>
      </c>
      <c r="B76" s="24" t="s">
        <v>170</v>
      </c>
      <c r="C76" s="24" t="s">
        <v>61</v>
      </c>
      <c r="D76" s="25" t="s">
        <v>171</v>
      </c>
      <c r="E76" s="26"/>
      <c r="F76" s="56"/>
      <c r="G76" s="56"/>
      <c r="H76" s="29" t="s">
        <v>172</v>
      </c>
      <c r="I76" s="27">
        <v>26</v>
      </c>
      <c r="J76" s="28">
        <v>24</v>
      </c>
      <c r="K76" s="52"/>
      <c r="L76" s="54">
        <f>SUM($E$76:$K$76)</f>
        <v>50</v>
      </c>
      <c r="M76" s="55" t="str">
        <f>LOOKUP(L76,{0,1,50,60,70,80,90},{" ","","E","D","C","B","A"})</f>
        <v>E</v>
      </c>
      <c r="N76" s="7"/>
      <c r="O76" s="8"/>
      <c r="P76" s="8"/>
      <c r="Q76" s="8"/>
      <c r="R76" s="9"/>
    </row>
    <row r="77" spans="1:256" ht="19" customHeight="1">
      <c r="A77" s="24">
        <v>69</v>
      </c>
      <c r="B77" s="24" t="s">
        <v>173</v>
      </c>
      <c r="C77" s="24" t="s">
        <v>19</v>
      </c>
      <c r="D77" s="25" t="s">
        <v>174</v>
      </c>
      <c r="E77" s="26">
        <v>1</v>
      </c>
      <c r="F77" s="56"/>
      <c r="G77" s="56">
        <v>4</v>
      </c>
      <c r="H77" s="28">
        <v>20</v>
      </c>
      <c r="I77" s="27"/>
      <c r="J77" s="29" t="s">
        <v>39</v>
      </c>
      <c r="K77" s="52">
        <v>40</v>
      </c>
      <c r="L77" s="54">
        <f>SUM($E$77:$K$77)</f>
        <v>65</v>
      </c>
      <c r="M77" s="55" t="str">
        <f>LOOKUP(L77,{0,1,50,60,70,80,90},{" ","","E","D","C","B","A"})</f>
        <v>D</v>
      </c>
      <c r="N77" s="7"/>
      <c r="O77" s="8"/>
      <c r="P77" s="8"/>
      <c r="Q77" s="8"/>
      <c r="R77" s="9"/>
    </row>
    <row r="78" spans="1:256" ht="19" customHeight="1">
      <c r="A78" s="24">
        <v>70</v>
      </c>
      <c r="B78" s="24" t="s">
        <v>175</v>
      </c>
      <c r="C78" s="24" t="s">
        <v>61</v>
      </c>
      <c r="D78" s="25" t="s">
        <v>176</v>
      </c>
      <c r="E78" s="26"/>
      <c r="F78" s="56"/>
      <c r="G78" s="56"/>
      <c r="H78" s="28">
        <v>32</v>
      </c>
      <c r="I78" s="27"/>
      <c r="J78" s="28">
        <v>28</v>
      </c>
      <c r="K78" s="52"/>
      <c r="L78" s="54">
        <f>SUM($E$78:$K$78)</f>
        <v>60</v>
      </c>
      <c r="M78" s="55" t="str">
        <f>LOOKUP(L78,{0,1,50,60,70,80,90},{" ","","E","D","C","B","A"})</f>
        <v>D</v>
      </c>
      <c r="N78" s="7"/>
      <c r="O78" s="8"/>
      <c r="P78" s="8"/>
      <c r="Q78" s="8"/>
      <c r="R78" s="9"/>
    </row>
    <row r="79" spans="1:256" ht="19" customHeight="1">
      <c r="A79" s="24">
        <v>71</v>
      </c>
      <c r="B79" s="24" t="s">
        <v>177</v>
      </c>
      <c r="C79" s="24" t="s">
        <v>61</v>
      </c>
      <c r="D79" s="25" t="s">
        <v>178</v>
      </c>
      <c r="E79" s="26">
        <v>3</v>
      </c>
      <c r="F79" s="56">
        <v>4</v>
      </c>
      <c r="G79" s="56">
        <v>4</v>
      </c>
      <c r="H79" s="28"/>
      <c r="I79" s="27">
        <v>32</v>
      </c>
      <c r="J79" s="28">
        <v>37</v>
      </c>
      <c r="K79" s="52"/>
      <c r="L79" s="54">
        <f>SUM($E$79:$K$79)</f>
        <v>80</v>
      </c>
      <c r="M79" s="55" t="str">
        <f>LOOKUP(L79,{0,1,50,60,70,80,90},{" ","","E","D","C","B","A"})</f>
        <v>B</v>
      </c>
      <c r="N79" s="7"/>
      <c r="O79" s="8"/>
      <c r="P79" s="8"/>
      <c r="Q79" s="8"/>
      <c r="R79" s="9"/>
    </row>
    <row r="80" spans="1:256" ht="19" customHeight="1">
      <c r="A80" s="24">
        <v>72</v>
      </c>
      <c r="B80" s="24" t="s">
        <v>179</v>
      </c>
      <c r="C80" s="24" t="s">
        <v>61</v>
      </c>
      <c r="D80" s="25" t="s">
        <v>180</v>
      </c>
      <c r="E80" s="26">
        <v>3</v>
      </c>
      <c r="F80" s="56"/>
      <c r="G80" s="56">
        <v>4</v>
      </c>
      <c r="H80" s="28">
        <v>23</v>
      </c>
      <c r="I80" s="27"/>
      <c r="J80" s="28">
        <v>30</v>
      </c>
      <c r="K80" s="52"/>
      <c r="L80" s="54">
        <f>SUM($E$80:$K$80)</f>
        <v>60</v>
      </c>
      <c r="M80" s="55" t="str">
        <f>LOOKUP(L80,{0,1,50,60,70,80,90},{" ","","E","D","C","B","A"})</f>
        <v>D</v>
      </c>
      <c r="N80" s="7"/>
      <c r="O80" s="8"/>
      <c r="P80" s="8"/>
      <c r="Q80" s="8"/>
      <c r="R80" s="9"/>
    </row>
    <row r="81" spans="1:256" ht="19" customHeight="1">
      <c r="A81" s="24">
        <v>73</v>
      </c>
      <c r="B81" s="24" t="s">
        <v>181</v>
      </c>
      <c r="C81" s="24" t="s">
        <v>61</v>
      </c>
      <c r="D81" s="25" t="s">
        <v>182</v>
      </c>
      <c r="E81" s="26">
        <v>3</v>
      </c>
      <c r="F81" s="56">
        <v>4</v>
      </c>
      <c r="G81" s="56">
        <v>4</v>
      </c>
      <c r="H81" s="29" t="s">
        <v>183</v>
      </c>
      <c r="I81" s="27">
        <v>34</v>
      </c>
      <c r="J81" s="29" t="s">
        <v>39</v>
      </c>
      <c r="K81" s="52">
        <v>41</v>
      </c>
      <c r="L81" s="54">
        <f>SUM($E$81:$K$81)</f>
        <v>86</v>
      </c>
      <c r="M81" s="55" t="str">
        <f>LOOKUP(L81,{0,1,50,60,70,80,90},{" ","","E","D","C","B","A"})</f>
        <v>B</v>
      </c>
      <c r="N81" s="7"/>
      <c r="O81" s="8"/>
      <c r="P81" s="8"/>
      <c r="Q81" s="8"/>
      <c r="R81" s="9"/>
    </row>
    <row r="82" spans="1:256" ht="19" customHeight="1">
      <c r="A82" s="24">
        <v>74</v>
      </c>
      <c r="B82" s="24" t="s">
        <v>184</v>
      </c>
      <c r="C82" s="24" t="s">
        <v>61</v>
      </c>
      <c r="D82" s="25" t="s">
        <v>185</v>
      </c>
      <c r="E82" s="26">
        <v>3</v>
      </c>
      <c r="F82" s="56"/>
      <c r="G82" s="56"/>
      <c r="H82" s="28"/>
      <c r="I82" s="27">
        <v>36</v>
      </c>
      <c r="J82" s="28"/>
      <c r="K82" s="52">
        <v>47</v>
      </c>
      <c r="L82" s="54">
        <f>SUM($E$82:$K$82)</f>
        <v>86</v>
      </c>
      <c r="M82" s="55" t="str">
        <f>LOOKUP(L82,{0,1,50,60,70,80,90},{" ","","E","D","C","B","A"})</f>
        <v>B</v>
      </c>
      <c r="N82" s="7"/>
      <c r="O82" s="8"/>
      <c r="P82" s="8"/>
      <c r="Q82" s="8"/>
      <c r="R82" s="9"/>
    </row>
    <row r="83" spans="1:256" ht="19" customHeight="1">
      <c r="A83" s="24">
        <v>75</v>
      </c>
      <c r="B83" s="24" t="s">
        <v>186</v>
      </c>
      <c r="C83" s="24" t="s">
        <v>61</v>
      </c>
      <c r="D83" s="25" t="s">
        <v>187</v>
      </c>
      <c r="E83" s="26">
        <v>3</v>
      </c>
      <c r="F83" s="56">
        <v>4</v>
      </c>
      <c r="G83" s="56">
        <v>4</v>
      </c>
      <c r="H83" s="28">
        <v>29</v>
      </c>
      <c r="I83" s="27"/>
      <c r="J83" s="28">
        <v>34</v>
      </c>
      <c r="K83" s="52"/>
      <c r="L83" s="54">
        <f>SUM($E$83:$K$83)</f>
        <v>74</v>
      </c>
      <c r="M83" s="55" t="str">
        <f>LOOKUP(L83,{0,1,50,60,70,80,90},{" ","","E","D","C","B","A"})</f>
        <v>C</v>
      </c>
      <c r="N83" s="7"/>
      <c r="O83" s="8"/>
      <c r="P83" s="8"/>
      <c r="Q83" s="8"/>
      <c r="R83" s="9"/>
    </row>
    <row r="84" spans="1:256" s="50" customFormat="1" ht="19" customHeight="1">
      <c r="A84" s="43">
        <v>76</v>
      </c>
      <c r="B84" s="43" t="s">
        <v>188</v>
      </c>
      <c r="C84" s="43" t="s">
        <v>61</v>
      </c>
      <c r="D84" s="44" t="s">
        <v>189</v>
      </c>
      <c r="E84" s="42">
        <v>2</v>
      </c>
      <c r="F84" s="57">
        <v>8</v>
      </c>
      <c r="G84" s="56">
        <v>4</v>
      </c>
      <c r="H84" s="51" t="s">
        <v>190</v>
      </c>
      <c r="I84" s="42">
        <v>34</v>
      </c>
      <c r="J84" s="45">
        <v>42</v>
      </c>
      <c r="K84" s="52"/>
      <c r="L84" s="54">
        <f>SUM($E$84:$K$84)</f>
        <v>90</v>
      </c>
      <c r="M84" s="55" t="str">
        <f>LOOKUP(L84,{0,1,50,60,70,80,90},{" ","","E","D","C","B","A"})</f>
        <v>A</v>
      </c>
      <c r="N84" s="46"/>
      <c r="O84" s="47"/>
      <c r="P84" s="47"/>
      <c r="Q84" s="47"/>
      <c r="R84" s="48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  <c r="CJ84" s="49"/>
      <c r="CK84" s="49"/>
      <c r="CL84" s="49"/>
      <c r="CM84" s="49"/>
      <c r="CN84" s="49"/>
      <c r="CO84" s="49"/>
      <c r="CP84" s="49"/>
      <c r="CQ84" s="49"/>
      <c r="CR84" s="49"/>
      <c r="CS84" s="49"/>
      <c r="CT84" s="49"/>
      <c r="CU84" s="49"/>
      <c r="CV84" s="49"/>
      <c r="CW84" s="49"/>
      <c r="CX84" s="49"/>
      <c r="CY84" s="49"/>
      <c r="CZ84" s="49"/>
      <c r="DA84" s="49"/>
      <c r="DB84" s="49"/>
      <c r="DC84" s="49"/>
      <c r="DD84" s="49"/>
      <c r="DE84" s="49"/>
      <c r="DF84" s="49"/>
      <c r="DG84" s="49"/>
      <c r="DH84" s="49"/>
      <c r="DI84" s="49"/>
      <c r="DJ84" s="49"/>
      <c r="DK84" s="49"/>
      <c r="DL84" s="49"/>
      <c r="DM84" s="49"/>
      <c r="DN84" s="49"/>
      <c r="DO84" s="49"/>
      <c r="DP84" s="49"/>
      <c r="DQ84" s="49"/>
      <c r="DR84" s="49"/>
      <c r="DS84" s="49"/>
      <c r="DT84" s="49"/>
      <c r="DU84" s="49"/>
      <c r="DV84" s="49"/>
      <c r="DW84" s="49"/>
      <c r="DX84" s="49"/>
      <c r="DY84" s="49"/>
      <c r="DZ84" s="49"/>
      <c r="EA84" s="49"/>
      <c r="EB84" s="49"/>
      <c r="EC84" s="49"/>
      <c r="ED84" s="49"/>
      <c r="EE84" s="49"/>
      <c r="EF84" s="49"/>
      <c r="EG84" s="49"/>
      <c r="EH84" s="49"/>
      <c r="EI84" s="49"/>
      <c r="EJ84" s="49"/>
      <c r="EK84" s="49"/>
      <c r="EL84" s="49"/>
      <c r="EM84" s="49"/>
      <c r="EN84" s="49"/>
      <c r="EO84" s="49"/>
      <c r="EP84" s="49"/>
      <c r="EQ84" s="49"/>
      <c r="ER84" s="49"/>
      <c r="ES84" s="49"/>
      <c r="ET84" s="49"/>
      <c r="EU84" s="49"/>
      <c r="EV84" s="49"/>
      <c r="EW84" s="49"/>
      <c r="EX84" s="49"/>
      <c r="EY84" s="49"/>
      <c r="EZ84" s="49"/>
      <c r="FA84" s="49"/>
      <c r="FB84" s="49"/>
      <c r="FC84" s="49"/>
      <c r="FD84" s="49"/>
      <c r="FE84" s="49"/>
      <c r="FF84" s="49"/>
      <c r="FG84" s="49"/>
      <c r="FH84" s="49"/>
      <c r="FI84" s="49"/>
      <c r="FJ84" s="49"/>
      <c r="FK84" s="49"/>
      <c r="FL84" s="49"/>
      <c r="FM84" s="49"/>
      <c r="FN84" s="49"/>
      <c r="FO84" s="49"/>
      <c r="FP84" s="49"/>
      <c r="FQ84" s="49"/>
      <c r="FR84" s="49"/>
      <c r="FS84" s="49"/>
      <c r="FT84" s="49"/>
      <c r="FU84" s="49"/>
      <c r="FV84" s="49"/>
      <c r="FW84" s="49"/>
      <c r="FX84" s="49"/>
      <c r="FY84" s="49"/>
      <c r="FZ84" s="49"/>
      <c r="GA84" s="49"/>
      <c r="GB84" s="49"/>
      <c r="GC84" s="49"/>
      <c r="GD84" s="49"/>
      <c r="GE84" s="49"/>
      <c r="GF84" s="49"/>
      <c r="GG84" s="49"/>
      <c r="GH84" s="49"/>
      <c r="GI84" s="49"/>
      <c r="GJ84" s="49"/>
      <c r="GK84" s="49"/>
      <c r="GL84" s="49"/>
      <c r="GM84" s="49"/>
      <c r="GN84" s="49"/>
      <c r="GO84" s="49"/>
      <c r="GP84" s="49"/>
      <c r="GQ84" s="49"/>
      <c r="GR84" s="49"/>
      <c r="GS84" s="49"/>
      <c r="GT84" s="49"/>
      <c r="GU84" s="49"/>
      <c r="GV84" s="49"/>
      <c r="GW84" s="49"/>
      <c r="GX84" s="49"/>
      <c r="GY84" s="49"/>
      <c r="GZ84" s="49"/>
      <c r="HA84" s="49"/>
      <c r="HB84" s="49"/>
      <c r="HC84" s="49"/>
      <c r="HD84" s="49"/>
      <c r="HE84" s="49"/>
      <c r="HF84" s="49"/>
      <c r="HG84" s="49"/>
      <c r="HH84" s="49"/>
      <c r="HI84" s="49"/>
      <c r="HJ84" s="49"/>
      <c r="HK84" s="49"/>
      <c r="HL84" s="49"/>
      <c r="HM84" s="49"/>
      <c r="HN84" s="49"/>
      <c r="HO84" s="49"/>
      <c r="HP84" s="49"/>
      <c r="HQ84" s="49"/>
      <c r="HR84" s="49"/>
      <c r="HS84" s="49"/>
      <c r="HT84" s="49"/>
      <c r="HU84" s="49"/>
      <c r="HV84" s="49"/>
      <c r="HW84" s="49"/>
      <c r="HX84" s="49"/>
      <c r="HY84" s="49"/>
      <c r="HZ84" s="49"/>
      <c r="IA84" s="49"/>
      <c r="IB84" s="49"/>
      <c r="IC84" s="49"/>
      <c r="ID84" s="49"/>
      <c r="IE84" s="49"/>
      <c r="IF84" s="49"/>
      <c r="IG84" s="49"/>
      <c r="IH84" s="49"/>
      <c r="II84" s="49"/>
      <c r="IJ84" s="49"/>
      <c r="IK84" s="49"/>
      <c r="IL84" s="49"/>
      <c r="IM84" s="49"/>
      <c r="IN84" s="49"/>
      <c r="IO84" s="49"/>
      <c r="IP84" s="49"/>
      <c r="IQ84" s="49"/>
      <c r="IR84" s="49"/>
      <c r="IS84" s="49"/>
      <c r="IT84" s="49"/>
      <c r="IU84" s="49"/>
      <c r="IV84" s="49"/>
    </row>
    <row r="85" spans="1:256" ht="19" customHeight="1">
      <c r="A85" s="24">
        <v>77</v>
      </c>
      <c r="B85" s="24" t="s">
        <v>191</v>
      </c>
      <c r="C85" s="24" t="s">
        <v>61</v>
      </c>
      <c r="D85" s="25" t="s">
        <v>192</v>
      </c>
      <c r="E85" s="26">
        <v>3</v>
      </c>
      <c r="F85" s="56">
        <v>4</v>
      </c>
      <c r="G85" s="56">
        <v>4</v>
      </c>
      <c r="H85" s="28">
        <v>37</v>
      </c>
      <c r="I85" s="27"/>
      <c r="J85" s="28">
        <v>0</v>
      </c>
      <c r="K85" s="52">
        <v>50</v>
      </c>
      <c r="L85" s="54">
        <f>SUM($E$85:$K$85)</f>
        <v>98</v>
      </c>
      <c r="M85" s="55" t="str">
        <f>LOOKUP(L85,{0,1,50,60,70,80,90},{" ","","E","D","C","B","A"})</f>
        <v>A</v>
      </c>
      <c r="N85" s="7"/>
      <c r="O85" s="8"/>
      <c r="P85" s="8"/>
      <c r="Q85" s="8"/>
      <c r="R85" s="9"/>
    </row>
    <row r="86" spans="1:256" ht="19" customHeight="1">
      <c r="A86" s="24">
        <v>78</v>
      </c>
      <c r="B86" s="24" t="s">
        <v>193</v>
      </c>
      <c r="C86" s="24" t="s">
        <v>61</v>
      </c>
      <c r="D86" s="25" t="s">
        <v>194</v>
      </c>
      <c r="E86" s="26">
        <v>3</v>
      </c>
      <c r="F86" s="56"/>
      <c r="G86" s="56"/>
      <c r="H86" s="28">
        <v>30</v>
      </c>
      <c r="I86" s="27"/>
      <c r="J86" s="28">
        <v>38</v>
      </c>
      <c r="K86" s="52"/>
      <c r="L86" s="54">
        <f>SUM($E$86:$K$86)</f>
        <v>71</v>
      </c>
      <c r="M86" s="55" t="str">
        <f>LOOKUP(L86,{0,1,50,60,70,80,90},{" ","","E","D","C","B","A"})</f>
        <v>C</v>
      </c>
      <c r="N86" s="7"/>
      <c r="O86" s="8"/>
      <c r="P86" s="8"/>
      <c r="Q86" s="8"/>
      <c r="R86" s="9"/>
    </row>
    <row r="87" spans="1:256" ht="19" customHeight="1">
      <c r="A87" s="24">
        <v>79</v>
      </c>
      <c r="B87" s="24" t="s">
        <v>195</v>
      </c>
      <c r="C87" s="24" t="s">
        <v>61</v>
      </c>
      <c r="D87" s="25" t="s">
        <v>196</v>
      </c>
      <c r="E87" s="26">
        <v>3</v>
      </c>
      <c r="F87" s="56">
        <v>8</v>
      </c>
      <c r="G87" s="56">
        <v>4</v>
      </c>
      <c r="H87" s="28">
        <v>30</v>
      </c>
      <c r="I87" s="27"/>
      <c r="J87" s="28">
        <v>36</v>
      </c>
      <c r="K87" s="52"/>
      <c r="L87" s="54">
        <f>SUM($E$87:$K$87)</f>
        <v>81</v>
      </c>
      <c r="M87" s="55" t="str">
        <f>LOOKUP(L87,{0,1,50,60,70,80,90},{" ","","E","D","C","B","A"})</f>
        <v>B</v>
      </c>
      <c r="N87" s="7"/>
      <c r="O87" s="8"/>
      <c r="P87" s="8"/>
      <c r="Q87" s="8"/>
      <c r="R87" s="9"/>
    </row>
    <row r="88" spans="1:256" ht="19" customHeight="1">
      <c r="A88" s="24">
        <v>80</v>
      </c>
      <c r="B88" s="24" t="s">
        <v>197</v>
      </c>
      <c r="C88" s="24" t="s">
        <v>19</v>
      </c>
      <c r="D88" s="25" t="s">
        <v>198</v>
      </c>
      <c r="E88" s="26">
        <v>3</v>
      </c>
      <c r="F88" s="56"/>
      <c r="G88" s="56">
        <v>4</v>
      </c>
      <c r="H88" s="28">
        <v>24</v>
      </c>
      <c r="I88" s="27"/>
      <c r="J88" s="28">
        <v>33</v>
      </c>
      <c r="K88" s="52"/>
      <c r="L88" s="54">
        <f>SUM($E$88:$K$88)</f>
        <v>64</v>
      </c>
      <c r="M88" s="55" t="str">
        <f>LOOKUP(L88,{0,1,50,60,70,80,90},{" ","","E","D","C","B","A"})</f>
        <v>D</v>
      </c>
      <c r="N88" s="7"/>
      <c r="O88" s="8"/>
      <c r="P88" s="8"/>
      <c r="Q88" s="8"/>
      <c r="R88" s="9"/>
    </row>
    <row r="89" spans="1:256" ht="19" customHeight="1">
      <c r="A89" s="24">
        <v>81</v>
      </c>
      <c r="B89" s="24" t="s">
        <v>199</v>
      </c>
      <c r="C89" s="24" t="s">
        <v>19</v>
      </c>
      <c r="D89" s="25" t="s">
        <v>200</v>
      </c>
      <c r="E89" s="26">
        <v>3</v>
      </c>
      <c r="F89" s="56"/>
      <c r="G89" s="56">
        <v>4</v>
      </c>
      <c r="H89" s="29" t="s">
        <v>201</v>
      </c>
      <c r="I89" s="27">
        <v>29</v>
      </c>
      <c r="J89" s="28">
        <v>44</v>
      </c>
      <c r="K89" s="52"/>
      <c r="L89" s="54">
        <f>SUM($E$89:$K$89)</f>
        <v>80</v>
      </c>
      <c r="M89" s="55" t="str">
        <f>LOOKUP(L89,{0,1,50,60,70,80,90},{" ","","E","D","C","B","A"})</f>
        <v>B</v>
      </c>
      <c r="N89" s="7"/>
      <c r="O89" s="8"/>
      <c r="P89" s="8"/>
      <c r="Q89" s="8"/>
      <c r="R89" s="9"/>
    </row>
    <row r="90" spans="1:256" ht="19" customHeight="1">
      <c r="A90" s="24">
        <v>82</v>
      </c>
      <c r="B90" s="24" t="s">
        <v>202</v>
      </c>
      <c r="C90" s="24" t="s">
        <v>61</v>
      </c>
      <c r="D90" s="25" t="s">
        <v>203</v>
      </c>
      <c r="E90" s="26">
        <v>3</v>
      </c>
      <c r="F90" s="56">
        <v>8</v>
      </c>
      <c r="G90" s="56">
        <v>4</v>
      </c>
      <c r="H90" s="28"/>
      <c r="I90" s="35">
        <v>31</v>
      </c>
      <c r="J90" s="28">
        <v>47</v>
      </c>
      <c r="K90" s="52"/>
      <c r="L90" s="54">
        <f>SUM($E$90:$K$90)</f>
        <v>93</v>
      </c>
      <c r="M90" s="55" t="str">
        <f>LOOKUP(L90,{0,1,50,60,70,80,90},{" ","","E","D","C","B","A"})</f>
        <v>A</v>
      </c>
      <c r="N90" s="7"/>
      <c r="O90" s="8"/>
      <c r="P90" s="8"/>
      <c r="Q90" s="8"/>
      <c r="R90" s="9"/>
    </row>
    <row r="91" spans="1:256" ht="19" customHeight="1">
      <c r="A91" s="24">
        <v>83</v>
      </c>
      <c r="B91" s="24" t="s">
        <v>204</v>
      </c>
      <c r="C91" s="24" t="s">
        <v>19</v>
      </c>
      <c r="D91" s="25" t="s">
        <v>205</v>
      </c>
      <c r="E91" s="26">
        <v>3</v>
      </c>
      <c r="F91" s="56">
        <v>4</v>
      </c>
      <c r="G91" s="56">
        <v>4</v>
      </c>
      <c r="H91" s="28">
        <v>25</v>
      </c>
      <c r="I91" s="27"/>
      <c r="J91" s="28">
        <v>30</v>
      </c>
      <c r="K91" s="52"/>
      <c r="L91" s="54">
        <f>SUM($E$91:$K$91)</f>
        <v>66</v>
      </c>
      <c r="M91" s="55" t="str">
        <f>LOOKUP(L91,{0,1,50,60,70,80,90},{" ","","E","D","C","B","A"})</f>
        <v>D</v>
      </c>
      <c r="N91" s="7"/>
      <c r="O91" s="8"/>
      <c r="P91" s="8"/>
      <c r="Q91" s="8"/>
      <c r="R91" s="9"/>
    </row>
    <row r="92" spans="1:256" ht="19" customHeight="1">
      <c r="A92" s="24">
        <v>84</v>
      </c>
      <c r="B92" s="24" t="s">
        <v>206</v>
      </c>
      <c r="C92" s="24" t="s">
        <v>61</v>
      </c>
      <c r="D92" s="25" t="s">
        <v>207</v>
      </c>
      <c r="E92" s="26">
        <v>3</v>
      </c>
      <c r="F92" s="56">
        <v>4</v>
      </c>
      <c r="G92" s="56">
        <v>4</v>
      </c>
      <c r="H92" s="28">
        <v>37</v>
      </c>
      <c r="I92" s="27"/>
      <c r="J92" s="28">
        <v>46</v>
      </c>
      <c r="K92" s="52"/>
      <c r="L92" s="54">
        <f>SUM($E$92:$K$92)</f>
        <v>94</v>
      </c>
      <c r="M92" s="55" t="str">
        <f>LOOKUP(L92,{0,1,50,60,70,80,90},{" ","","E","D","C","B","A"})</f>
        <v>A</v>
      </c>
      <c r="N92" s="7"/>
      <c r="O92" s="8"/>
      <c r="P92" s="8"/>
      <c r="Q92" s="8"/>
      <c r="R92" s="9"/>
    </row>
    <row r="93" spans="1:256" ht="19" customHeight="1">
      <c r="A93" s="24">
        <v>85</v>
      </c>
      <c r="B93" s="24" t="s">
        <v>208</v>
      </c>
      <c r="C93" s="24" t="s">
        <v>61</v>
      </c>
      <c r="D93" s="25" t="s">
        <v>209</v>
      </c>
      <c r="E93" s="26"/>
      <c r="F93" s="56"/>
      <c r="G93" s="56"/>
      <c r="H93" s="28">
        <v>32</v>
      </c>
      <c r="I93" s="27"/>
      <c r="J93" s="28">
        <v>49</v>
      </c>
      <c r="K93" s="52"/>
      <c r="L93" s="54">
        <f>SUM($E$93:$K$93)</f>
        <v>81</v>
      </c>
      <c r="M93" s="55" t="str">
        <f>LOOKUP(L93,{0,1,50,60,70,80,90},{" ","","E","D","C","B","A"})</f>
        <v>B</v>
      </c>
      <c r="N93" s="7"/>
      <c r="O93" s="8"/>
      <c r="P93" s="8"/>
      <c r="Q93" s="8"/>
      <c r="R93" s="9"/>
    </row>
    <row r="94" spans="1:256" ht="19" customHeight="1">
      <c r="A94" s="24">
        <v>86</v>
      </c>
      <c r="B94" s="24" t="s">
        <v>210</v>
      </c>
      <c r="C94" s="24" t="s">
        <v>61</v>
      </c>
      <c r="D94" s="25" t="s">
        <v>211</v>
      </c>
      <c r="E94" s="26">
        <v>3</v>
      </c>
      <c r="F94" s="56">
        <v>4</v>
      </c>
      <c r="G94" s="56">
        <v>4</v>
      </c>
      <c r="H94" s="28">
        <v>19</v>
      </c>
      <c r="I94" s="27"/>
      <c r="J94" s="28">
        <v>23</v>
      </c>
      <c r="K94" s="52"/>
      <c r="L94" s="54">
        <f>SUM($E$94:$K$94)</f>
        <v>53</v>
      </c>
      <c r="M94" s="55" t="str">
        <f>LOOKUP(L94,{0,1,50,60,70,80,90},{" ","","E","D","C","B","A"})</f>
        <v>E</v>
      </c>
      <c r="N94" s="7"/>
      <c r="O94" s="8"/>
      <c r="P94" s="8"/>
      <c r="Q94" s="8"/>
      <c r="R94" s="9"/>
    </row>
    <row r="95" spans="1:256" ht="19" customHeight="1">
      <c r="A95" s="24">
        <v>87</v>
      </c>
      <c r="B95" s="24" t="s">
        <v>212</v>
      </c>
      <c r="C95" s="24" t="s">
        <v>61</v>
      </c>
      <c r="D95" s="25" t="s">
        <v>213</v>
      </c>
      <c r="E95" s="26">
        <v>3</v>
      </c>
      <c r="F95" s="57">
        <v>4</v>
      </c>
      <c r="G95" s="56">
        <v>4</v>
      </c>
      <c r="H95" s="28">
        <v>27</v>
      </c>
      <c r="I95" s="27"/>
      <c r="J95" s="28">
        <v>33</v>
      </c>
      <c r="K95" s="52"/>
      <c r="L95" s="54">
        <f>SUM($E$95:$K$95)</f>
        <v>71</v>
      </c>
      <c r="M95" s="55" t="str">
        <f>LOOKUP(L95,{0,1,50,60,70,80,90},{" ","","E","D","C","B","A"})</f>
        <v>C</v>
      </c>
      <c r="N95" s="7"/>
      <c r="O95" s="8"/>
      <c r="P95" s="8"/>
      <c r="Q95" s="8"/>
      <c r="R95" s="9"/>
    </row>
    <row r="96" spans="1:256" ht="19" customHeight="1">
      <c r="A96" s="24">
        <v>88</v>
      </c>
      <c r="B96" s="24" t="s">
        <v>214</v>
      </c>
      <c r="C96" s="24" t="s">
        <v>61</v>
      </c>
      <c r="D96" s="25" t="s">
        <v>215</v>
      </c>
      <c r="E96" s="26">
        <v>3</v>
      </c>
      <c r="F96" s="56">
        <v>4</v>
      </c>
      <c r="G96" s="56">
        <v>4</v>
      </c>
      <c r="H96" s="29" t="s">
        <v>216</v>
      </c>
      <c r="I96" s="27">
        <v>34</v>
      </c>
      <c r="J96" s="29" t="s">
        <v>217</v>
      </c>
      <c r="K96" s="52">
        <v>45</v>
      </c>
      <c r="L96" s="54">
        <f>SUM($E$96:$K$96)</f>
        <v>90</v>
      </c>
      <c r="M96" s="55" t="str">
        <f>LOOKUP(L96,{0,1,50,60,70,80,90},{" ","","E","D","C","B","A"})</f>
        <v>A</v>
      </c>
      <c r="N96" s="7"/>
      <c r="O96" s="8"/>
      <c r="P96" s="8"/>
      <c r="Q96" s="8"/>
      <c r="R96" s="9"/>
    </row>
    <row r="97" spans="1:18" ht="19" customHeight="1">
      <c r="A97" s="24">
        <v>89</v>
      </c>
      <c r="B97" s="24" t="s">
        <v>218</v>
      </c>
      <c r="C97" s="24" t="s">
        <v>61</v>
      </c>
      <c r="D97" s="25" t="s">
        <v>219</v>
      </c>
      <c r="E97" s="26">
        <v>2</v>
      </c>
      <c r="F97" s="56">
        <v>4</v>
      </c>
      <c r="G97" s="56">
        <v>4</v>
      </c>
      <c r="H97" s="28">
        <v>31</v>
      </c>
      <c r="I97" s="27"/>
      <c r="J97" s="28">
        <v>44</v>
      </c>
      <c r="K97" s="52"/>
      <c r="L97" s="54">
        <f>SUM($E$97:$K$97)</f>
        <v>85</v>
      </c>
      <c r="M97" s="55" t="str">
        <f>LOOKUP(L97,{0,1,50,60,70,80,90},{" ","","E","D","C","B","A"})</f>
        <v>B</v>
      </c>
      <c r="N97" s="7"/>
      <c r="O97" s="8"/>
      <c r="P97" s="8"/>
      <c r="Q97" s="8"/>
      <c r="R97" s="9"/>
    </row>
    <row r="98" spans="1:18" ht="19" customHeight="1">
      <c r="A98" s="24">
        <v>90</v>
      </c>
      <c r="B98" s="24" t="s">
        <v>220</v>
      </c>
      <c r="C98" s="24" t="s">
        <v>19</v>
      </c>
      <c r="D98" s="25" t="s">
        <v>221</v>
      </c>
      <c r="E98" s="26"/>
      <c r="F98" s="56">
        <v>4</v>
      </c>
      <c r="G98" s="56"/>
      <c r="H98" s="28">
        <v>27</v>
      </c>
      <c r="I98" s="27"/>
      <c r="J98" s="28">
        <v>44</v>
      </c>
      <c r="K98" s="52"/>
      <c r="L98" s="54">
        <f>SUM($E$98:$K$98)</f>
        <v>75</v>
      </c>
      <c r="M98" s="55" t="str">
        <f>LOOKUP(L98,{0,1,50,60,70,80,90},{" ","","E","D","C","B","A"})</f>
        <v>C</v>
      </c>
      <c r="N98" s="7"/>
      <c r="O98" s="8"/>
      <c r="P98" s="8"/>
      <c r="Q98" s="8"/>
      <c r="R98" s="9"/>
    </row>
    <row r="99" spans="1:18" ht="19" customHeight="1">
      <c r="A99" s="24">
        <v>91</v>
      </c>
      <c r="B99" s="24" t="s">
        <v>222</v>
      </c>
      <c r="C99" s="24" t="s">
        <v>61</v>
      </c>
      <c r="D99" s="25" t="s">
        <v>223</v>
      </c>
      <c r="E99" s="26">
        <v>3</v>
      </c>
      <c r="F99" s="56">
        <v>4</v>
      </c>
      <c r="G99" s="56">
        <v>4</v>
      </c>
      <c r="H99" s="28">
        <v>32</v>
      </c>
      <c r="I99" s="27"/>
      <c r="J99" s="28">
        <v>41</v>
      </c>
      <c r="K99" s="52"/>
      <c r="L99" s="54">
        <f>SUM($E$99:$K$99)</f>
        <v>84</v>
      </c>
      <c r="M99" s="55" t="str">
        <f>LOOKUP(L99,{0,1,50,60,70,80,90},{" ","","E","D","C","B","A"})</f>
        <v>B</v>
      </c>
      <c r="N99" s="7"/>
      <c r="O99" s="8"/>
      <c r="P99" s="8"/>
      <c r="Q99" s="8"/>
      <c r="R99" s="9"/>
    </row>
    <row r="100" spans="1:18" ht="19" customHeight="1">
      <c r="A100" s="24">
        <v>92</v>
      </c>
      <c r="B100" s="24" t="s">
        <v>224</v>
      </c>
      <c r="C100" s="24" t="s">
        <v>19</v>
      </c>
      <c r="D100" s="25" t="s">
        <v>225</v>
      </c>
      <c r="E100" s="26"/>
      <c r="F100" s="56"/>
      <c r="G100" s="56">
        <v>4</v>
      </c>
      <c r="H100" s="29" t="s">
        <v>226</v>
      </c>
      <c r="I100" s="27">
        <v>34</v>
      </c>
      <c r="J100" s="28">
        <v>45</v>
      </c>
      <c r="K100" s="52"/>
      <c r="L100" s="54">
        <f>SUM($E$100:$K$100)</f>
        <v>83</v>
      </c>
      <c r="M100" s="55" t="str">
        <f>LOOKUP(L100,{0,1,50,60,70,80,90},{" ","","E","D","C","B","A"})</f>
        <v>B</v>
      </c>
      <c r="N100" s="7"/>
      <c r="O100" s="8"/>
      <c r="P100" s="8"/>
      <c r="Q100" s="8"/>
      <c r="R100" s="9"/>
    </row>
    <row r="101" spans="1:18" ht="19" customHeight="1">
      <c r="A101" s="24">
        <v>93</v>
      </c>
      <c r="B101" s="24" t="s">
        <v>227</v>
      </c>
      <c r="C101" s="24" t="s">
        <v>61</v>
      </c>
      <c r="D101" s="25" t="s">
        <v>228</v>
      </c>
      <c r="E101" s="26"/>
      <c r="F101" s="56">
        <v>4</v>
      </c>
      <c r="G101" s="56">
        <v>4</v>
      </c>
      <c r="H101" s="28">
        <v>21</v>
      </c>
      <c r="I101" s="27"/>
      <c r="J101" s="28">
        <v>42</v>
      </c>
      <c r="K101" s="52"/>
      <c r="L101" s="54">
        <f>SUM($E$101:$K$101)</f>
        <v>71</v>
      </c>
      <c r="M101" s="55" t="str">
        <f>LOOKUP(L101,{0,1,50,60,70,80,90},{" ","","E","D","C","B","A"})</f>
        <v>C</v>
      </c>
      <c r="N101" s="7"/>
      <c r="O101" s="8"/>
      <c r="P101" s="8"/>
      <c r="Q101" s="8"/>
      <c r="R101" s="9"/>
    </row>
    <row r="102" spans="1:18" ht="19" customHeight="1">
      <c r="A102" s="24">
        <v>94</v>
      </c>
      <c r="B102" s="24" t="s">
        <v>229</v>
      </c>
      <c r="C102" s="24" t="s">
        <v>61</v>
      </c>
      <c r="D102" s="25" t="s">
        <v>230</v>
      </c>
      <c r="E102" s="26">
        <v>2</v>
      </c>
      <c r="F102" s="56"/>
      <c r="G102" s="56">
        <v>4</v>
      </c>
      <c r="H102" s="28">
        <v>32</v>
      </c>
      <c r="I102" s="27"/>
      <c r="J102" s="28">
        <v>29</v>
      </c>
      <c r="K102" s="52"/>
      <c r="L102" s="54">
        <f>SUM($E$102:$K$102)</f>
        <v>67</v>
      </c>
      <c r="M102" s="55" t="str">
        <f>LOOKUP(L102,{0,1,50,60,70,80,90},{" ","","E","D","C","B","A"})</f>
        <v>D</v>
      </c>
      <c r="N102" s="7"/>
      <c r="O102" s="8"/>
      <c r="P102" s="8"/>
      <c r="Q102" s="8"/>
      <c r="R102" s="9"/>
    </row>
    <row r="103" spans="1:18" ht="19" customHeight="1">
      <c r="A103" s="24">
        <v>95</v>
      </c>
      <c r="B103" s="24" t="s">
        <v>231</v>
      </c>
      <c r="C103" s="24" t="s">
        <v>19</v>
      </c>
      <c r="D103" s="25" t="s">
        <v>232</v>
      </c>
      <c r="E103" s="26">
        <v>2</v>
      </c>
      <c r="F103" s="56">
        <v>4</v>
      </c>
      <c r="G103" s="56">
        <v>4</v>
      </c>
      <c r="H103" s="28">
        <v>20</v>
      </c>
      <c r="I103" s="27"/>
      <c r="J103" s="28">
        <v>36</v>
      </c>
      <c r="K103" s="52"/>
      <c r="L103" s="54">
        <f>SUM($E$103:$K$103)</f>
        <v>66</v>
      </c>
      <c r="M103" s="55" t="str">
        <f>LOOKUP(L103,{0,1,50,60,70,80,90},{" ","","E","D","C","B","A"})</f>
        <v>D</v>
      </c>
      <c r="N103" s="7"/>
      <c r="O103" s="8"/>
      <c r="P103" s="8"/>
      <c r="Q103" s="8"/>
      <c r="R103" s="9"/>
    </row>
    <row r="104" spans="1:18" ht="19" customHeight="1">
      <c r="A104" s="24">
        <v>96</v>
      </c>
      <c r="B104" s="24" t="s">
        <v>233</v>
      </c>
      <c r="C104" s="24" t="s">
        <v>61</v>
      </c>
      <c r="D104" s="25" t="s">
        <v>234</v>
      </c>
      <c r="E104" s="26">
        <v>3</v>
      </c>
      <c r="F104" s="56">
        <v>4</v>
      </c>
      <c r="G104" s="56">
        <v>4</v>
      </c>
      <c r="H104" s="28">
        <v>26</v>
      </c>
      <c r="I104" s="27"/>
      <c r="J104" s="28">
        <v>47</v>
      </c>
      <c r="K104" s="52"/>
      <c r="L104" s="54">
        <f>SUM($E$104:$K$104)</f>
        <v>84</v>
      </c>
      <c r="M104" s="55" t="str">
        <f>LOOKUP(L104,{0,1,50,60,70,80,90},{" ","","E","D","C","B","A"})</f>
        <v>B</v>
      </c>
      <c r="N104" s="7"/>
      <c r="O104" s="8"/>
      <c r="P104" s="8"/>
      <c r="Q104" s="8"/>
      <c r="R104" s="9"/>
    </row>
    <row r="105" spans="1:18" ht="19" customHeight="1">
      <c r="A105" s="24">
        <v>97</v>
      </c>
      <c r="B105" s="24" t="s">
        <v>235</v>
      </c>
      <c r="C105" s="24" t="s">
        <v>61</v>
      </c>
      <c r="D105" s="25" t="s">
        <v>236</v>
      </c>
      <c r="E105" s="26">
        <v>3</v>
      </c>
      <c r="F105" s="56">
        <v>4</v>
      </c>
      <c r="G105" s="56">
        <v>4</v>
      </c>
      <c r="H105" s="28">
        <v>23</v>
      </c>
      <c r="I105" s="27"/>
      <c r="J105" s="28">
        <v>28</v>
      </c>
      <c r="K105" s="52"/>
      <c r="L105" s="54">
        <f>SUM($E$105:$K$105)</f>
        <v>62</v>
      </c>
      <c r="M105" s="55" t="str">
        <f>LOOKUP(L105,{0,1,50,60,70,80,90},{" ","","E","D","C","B","A"})</f>
        <v>D</v>
      </c>
      <c r="N105" s="7"/>
      <c r="O105" s="8"/>
      <c r="P105" s="8"/>
      <c r="Q105" s="8"/>
      <c r="R105" s="9"/>
    </row>
    <row r="106" spans="1:18" ht="19" customHeight="1">
      <c r="A106" s="24">
        <v>98</v>
      </c>
      <c r="B106" s="24" t="s">
        <v>237</v>
      </c>
      <c r="C106" s="24" t="s">
        <v>19</v>
      </c>
      <c r="D106" s="25" t="s">
        <v>238</v>
      </c>
      <c r="E106" s="26">
        <v>2</v>
      </c>
      <c r="F106" s="56"/>
      <c r="G106" s="56"/>
      <c r="H106" s="28">
        <v>23</v>
      </c>
      <c r="I106" s="27"/>
      <c r="J106" s="28">
        <v>38</v>
      </c>
      <c r="K106" s="52"/>
      <c r="L106" s="54">
        <f>SUM($E$106:$K$106)</f>
        <v>63</v>
      </c>
      <c r="M106" s="55" t="str">
        <f>LOOKUP(L106,{0,1,50,60,70,80,90},{" ","","E","D","C","B","A"})</f>
        <v>D</v>
      </c>
      <c r="N106" s="7"/>
      <c r="O106" s="8"/>
      <c r="P106" s="8"/>
      <c r="Q106" s="8"/>
      <c r="R106" s="9"/>
    </row>
    <row r="107" spans="1:18" ht="19" customHeight="1">
      <c r="A107" s="24">
        <v>99</v>
      </c>
      <c r="B107" s="24" t="s">
        <v>239</v>
      </c>
      <c r="C107" s="24" t="s">
        <v>61</v>
      </c>
      <c r="D107" s="25" t="s">
        <v>240</v>
      </c>
      <c r="E107" s="80">
        <v>3</v>
      </c>
      <c r="F107" s="56">
        <v>4</v>
      </c>
      <c r="G107" s="56">
        <v>4</v>
      </c>
      <c r="H107" s="28">
        <v>18</v>
      </c>
      <c r="I107" s="27"/>
      <c r="J107" s="28">
        <v>21</v>
      </c>
      <c r="K107" s="52"/>
      <c r="L107" s="54">
        <f>SUM($E$107:$K$107)</f>
        <v>50</v>
      </c>
      <c r="M107" s="55" t="str">
        <f>LOOKUP(L107,{0,1,50,60,70,80,90},{" ","","E","D","C","B","A"})</f>
        <v>E</v>
      </c>
      <c r="N107" s="7"/>
      <c r="O107" s="8"/>
      <c r="P107" s="8"/>
      <c r="Q107" s="8"/>
      <c r="R107" s="9"/>
    </row>
    <row r="108" spans="1:18" ht="19" customHeight="1">
      <c r="A108" s="24">
        <v>100</v>
      </c>
      <c r="B108" s="24" t="s">
        <v>241</v>
      </c>
      <c r="C108" s="24" t="s">
        <v>61</v>
      </c>
      <c r="D108" s="78" t="s">
        <v>242</v>
      </c>
      <c r="E108" s="82" t="s">
        <v>409</v>
      </c>
      <c r="F108" s="79"/>
      <c r="G108" s="56"/>
      <c r="H108" s="28"/>
      <c r="I108" s="27"/>
      <c r="J108" s="28"/>
      <c r="K108" s="52"/>
      <c r="L108" s="54">
        <f>SUM($E$108:$K$108)</f>
        <v>0</v>
      </c>
      <c r="M108" s="55" t="s">
        <v>408</v>
      </c>
      <c r="N108" s="7"/>
      <c r="O108" s="8"/>
      <c r="P108" s="8"/>
      <c r="Q108" s="8"/>
      <c r="R108" s="9"/>
    </row>
    <row r="109" spans="1:18" ht="19" customHeight="1">
      <c r="A109" s="24">
        <v>101</v>
      </c>
      <c r="B109" s="24" t="s">
        <v>243</v>
      </c>
      <c r="C109" s="24" t="s">
        <v>19</v>
      </c>
      <c r="D109" s="25" t="s">
        <v>244</v>
      </c>
      <c r="E109" s="81"/>
      <c r="F109" s="56"/>
      <c r="G109" s="56">
        <v>4</v>
      </c>
      <c r="H109" s="28">
        <v>23</v>
      </c>
      <c r="I109" s="27"/>
      <c r="J109" s="28">
        <v>34</v>
      </c>
      <c r="K109" s="52"/>
      <c r="L109" s="54">
        <f>SUM($E$109:$K$109)</f>
        <v>61</v>
      </c>
      <c r="M109" s="55" t="str">
        <f>LOOKUP(L109,{0,1,50,60,70,80,90},{" ","","E","D","C","B","A"})</f>
        <v>D</v>
      </c>
      <c r="N109" s="7"/>
      <c r="O109" s="8"/>
      <c r="P109" s="8"/>
      <c r="Q109" s="8"/>
      <c r="R109" s="9"/>
    </row>
    <row r="110" spans="1:18" ht="19" customHeight="1">
      <c r="A110" s="24">
        <v>102</v>
      </c>
      <c r="B110" s="24" t="s">
        <v>245</v>
      </c>
      <c r="C110" s="24" t="s">
        <v>61</v>
      </c>
      <c r="D110" s="25" t="s">
        <v>246</v>
      </c>
      <c r="E110" s="26">
        <v>3</v>
      </c>
      <c r="F110" s="56">
        <v>4</v>
      </c>
      <c r="G110" s="56">
        <v>4</v>
      </c>
      <c r="H110" s="28"/>
      <c r="I110" s="27">
        <v>37</v>
      </c>
      <c r="J110" s="28">
        <v>50</v>
      </c>
      <c r="K110" s="52"/>
      <c r="L110" s="54">
        <f>SUM($E$110:$K$110)</f>
        <v>98</v>
      </c>
      <c r="M110" s="55" t="str">
        <f>LOOKUP(L110,{0,1,50,60,70,80,90},{" ","","E","D","C","B","A"})</f>
        <v>A</v>
      </c>
      <c r="N110" s="7"/>
      <c r="O110" s="8"/>
      <c r="P110" s="8"/>
      <c r="Q110" s="8"/>
      <c r="R110" s="9"/>
    </row>
    <row r="111" spans="1:18" ht="19" customHeight="1">
      <c r="A111" s="24">
        <v>103</v>
      </c>
      <c r="B111" s="24" t="s">
        <v>247</v>
      </c>
      <c r="C111" s="24" t="s">
        <v>19</v>
      </c>
      <c r="D111" s="25" t="s">
        <v>248</v>
      </c>
      <c r="E111" s="26">
        <v>2</v>
      </c>
      <c r="F111" s="56">
        <v>4</v>
      </c>
      <c r="G111" s="56">
        <v>4</v>
      </c>
      <c r="H111" s="28"/>
      <c r="I111" s="27">
        <v>23</v>
      </c>
      <c r="J111" s="28"/>
      <c r="K111" s="52">
        <v>23</v>
      </c>
      <c r="L111" s="54">
        <f>SUM($E$111:$K$111)</f>
        <v>56</v>
      </c>
      <c r="M111" s="55" t="str">
        <f>LOOKUP(L111,{0,1,50,60,70,80,90},{" ","","E","D","C","B","A"})</f>
        <v>E</v>
      </c>
      <c r="N111" s="7"/>
      <c r="O111" s="8"/>
      <c r="P111" s="8"/>
      <c r="Q111" s="8"/>
      <c r="R111" s="9"/>
    </row>
    <row r="112" spans="1:18" ht="19" customHeight="1">
      <c r="A112" s="24">
        <v>104</v>
      </c>
      <c r="B112" s="24" t="s">
        <v>249</v>
      </c>
      <c r="C112" s="24" t="s">
        <v>61</v>
      </c>
      <c r="D112" s="25" t="s">
        <v>250</v>
      </c>
      <c r="E112" s="26">
        <v>3</v>
      </c>
      <c r="F112" s="57">
        <v>8</v>
      </c>
      <c r="G112" s="56">
        <v>4</v>
      </c>
      <c r="H112" s="29" t="s">
        <v>251</v>
      </c>
      <c r="I112" s="36">
        <v>23</v>
      </c>
      <c r="J112" s="28">
        <v>33</v>
      </c>
      <c r="K112" s="52"/>
      <c r="L112" s="54">
        <f>SUM($E$112:$K$112)</f>
        <v>71</v>
      </c>
      <c r="M112" s="55" t="str">
        <f>LOOKUP(L112,{0,1,50,60,70,80,90},{" ","","E","D","C","B","A"})</f>
        <v>C</v>
      </c>
      <c r="N112" s="7"/>
      <c r="O112" s="8"/>
      <c r="P112" s="8"/>
      <c r="Q112" s="8"/>
      <c r="R112" s="9"/>
    </row>
    <row r="113" spans="1:256" s="50" customFormat="1" ht="19" customHeight="1">
      <c r="A113" s="43">
        <v>105</v>
      </c>
      <c r="B113" s="43" t="s">
        <v>252</v>
      </c>
      <c r="C113" s="43" t="s">
        <v>61</v>
      </c>
      <c r="D113" s="44" t="s">
        <v>253</v>
      </c>
      <c r="E113" s="42">
        <v>3</v>
      </c>
      <c r="F113" s="56">
        <v>4</v>
      </c>
      <c r="G113" s="56">
        <v>4</v>
      </c>
      <c r="H113" s="45"/>
      <c r="I113" s="42">
        <v>35</v>
      </c>
      <c r="J113" s="45">
        <v>44</v>
      </c>
      <c r="K113" s="52"/>
      <c r="L113" s="54">
        <f>SUM($E$113:$K$113)</f>
        <v>90</v>
      </c>
      <c r="M113" s="55" t="str">
        <f>LOOKUP(L113,{0,1,50,60,70,80,90},{" ","","E","D","C","B","A"})</f>
        <v>A</v>
      </c>
      <c r="N113" s="46"/>
      <c r="O113" s="47"/>
      <c r="P113" s="47"/>
      <c r="Q113" s="47"/>
      <c r="R113" s="48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  <c r="AN113" s="49"/>
      <c r="AO113" s="49"/>
      <c r="AP113" s="49"/>
      <c r="AQ113" s="49"/>
      <c r="AR113" s="49"/>
      <c r="AS113" s="49"/>
      <c r="AT113" s="49"/>
      <c r="AU113" s="49"/>
      <c r="AV113" s="49"/>
      <c r="AW113" s="49"/>
      <c r="AX113" s="49"/>
      <c r="AY113" s="49"/>
      <c r="AZ113" s="49"/>
      <c r="BA113" s="49"/>
      <c r="BB113" s="49"/>
      <c r="BC113" s="49"/>
      <c r="BD113" s="49"/>
      <c r="BE113" s="49"/>
      <c r="BF113" s="49"/>
      <c r="BG113" s="49"/>
      <c r="BH113" s="49"/>
      <c r="BI113" s="49"/>
      <c r="BJ113" s="49"/>
      <c r="BK113" s="49"/>
      <c r="BL113" s="49"/>
      <c r="BM113" s="49"/>
      <c r="BN113" s="49"/>
      <c r="BO113" s="49"/>
      <c r="BP113" s="49"/>
      <c r="BQ113" s="49"/>
      <c r="BR113" s="49"/>
      <c r="BS113" s="49"/>
      <c r="BT113" s="49"/>
      <c r="BU113" s="49"/>
      <c r="BV113" s="49"/>
      <c r="BW113" s="49"/>
      <c r="BX113" s="49"/>
      <c r="BY113" s="49"/>
      <c r="BZ113" s="49"/>
      <c r="CA113" s="49"/>
      <c r="CB113" s="49"/>
      <c r="CC113" s="49"/>
      <c r="CD113" s="49"/>
      <c r="CE113" s="49"/>
      <c r="CF113" s="49"/>
      <c r="CG113" s="49"/>
      <c r="CH113" s="49"/>
      <c r="CI113" s="49"/>
      <c r="CJ113" s="49"/>
      <c r="CK113" s="49"/>
      <c r="CL113" s="49"/>
      <c r="CM113" s="49"/>
      <c r="CN113" s="49"/>
      <c r="CO113" s="49"/>
      <c r="CP113" s="49"/>
      <c r="CQ113" s="49"/>
      <c r="CR113" s="49"/>
      <c r="CS113" s="49"/>
      <c r="CT113" s="49"/>
      <c r="CU113" s="49"/>
      <c r="CV113" s="49"/>
      <c r="CW113" s="49"/>
      <c r="CX113" s="49"/>
      <c r="CY113" s="49"/>
      <c r="CZ113" s="49"/>
      <c r="DA113" s="49"/>
      <c r="DB113" s="49"/>
      <c r="DC113" s="49"/>
      <c r="DD113" s="49"/>
      <c r="DE113" s="49"/>
      <c r="DF113" s="49"/>
      <c r="DG113" s="49"/>
      <c r="DH113" s="49"/>
      <c r="DI113" s="49"/>
      <c r="DJ113" s="49"/>
      <c r="DK113" s="49"/>
      <c r="DL113" s="49"/>
      <c r="DM113" s="49"/>
      <c r="DN113" s="49"/>
      <c r="DO113" s="49"/>
      <c r="DP113" s="49"/>
      <c r="DQ113" s="49"/>
      <c r="DR113" s="49"/>
      <c r="DS113" s="49"/>
      <c r="DT113" s="49"/>
      <c r="DU113" s="49"/>
      <c r="DV113" s="49"/>
      <c r="DW113" s="49"/>
      <c r="DX113" s="49"/>
      <c r="DY113" s="49"/>
      <c r="DZ113" s="49"/>
      <c r="EA113" s="49"/>
      <c r="EB113" s="49"/>
      <c r="EC113" s="49"/>
      <c r="ED113" s="49"/>
      <c r="EE113" s="49"/>
      <c r="EF113" s="49"/>
      <c r="EG113" s="49"/>
      <c r="EH113" s="49"/>
      <c r="EI113" s="49"/>
      <c r="EJ113" s="49"/>
      <c r="EK113" s="49"/>
      <c r="EL113" s="49"/>
      <c r="EM113" s="49"/>
      <c r="EN113" s="49"/>
      <c r="EO113" s="49"/>
      <c r="EP113" s="49"/>
      <c r="EQ113" s="49"/>
      <c r="ER113" s="49"/>
      <c r="ES113" s="49"/>
      <c r="ET113" s="49"/>
      <c r="EU113" s="49"/>
      <c r="EV113" s="49"/>
      <c r="EW113" s="49"/>
      <c r="EX113" s="49"/>
      <c r="EY113" s="49"/>
      <c r="EZ113" s="49"/>
      <c r="FA113" s="49"/>
      <c r="FB113" s="49"/>
      <c r="FC113" s="49"/>
      <c r="FD113" s="49"/>
      <c r="FE113" s="49"/>
      <c r="FF113" s="49"/>
      <c r="FG113" s="49"/>
      <c r="FH113" s="49"/>
      <c r="FI113" s="49"/>
      <c r="FJ113" s="49"/>
      <c r="FK113" s="49"/>
      <c r="FL113" s="49"/>
      <c r="FM113" s="49"/>
      <c r="FN113" s="49"/>
      <c r="FO113" s="49"/>
      <c r="FP113" s="49"/>
      <c r="FQ113" s="49"/>
      <c r="FR113" s="49"/>
      <c r="FS113" s="49"/>
      <c r="FT113" s="49"/>
      <c r="FU113" s="49"/>
      <c r="FV113" s="49"/>
      <c r="FW113" s="49"/>
      <c r="FX113" s="49"/>
      <c r="FY113" s="49"/>
      <c r="FZ113" s="49"/>
      <c r="GA113" s="49"/>
      <c r="GB113" s="49"/>
      <c r="GC113" s="49"/>
      <c r="GD113" s="49"/>
      <c r="GE113" s="49"/>
      <c r="GF113" s="49"/>
      <c r="GG113" s="49"/>
      <c r="GH113" s="49"/>
      <c r="GI113" s="49"/>
      <c r="GJ113" s="49"/>
      <c r="GK113" s="49"/>
      <c r="GL113" s="49"/>
      <c r="GM113" s="49"/>
      <c r="GN113" s="49"/>
      <c r="GO113" s="49"/>
      <c r="GP113" s="49"/>
      <c r="GQ113" s="49"/>
      <c r="GR113" s="49"/>
      <c r="GS113" s="49"/>
      <c r="GT113" s="49"/>
      <c r="GU113" s="49"/>
      <c r="GV113" s="49"/>
      <c r="GW113" s="49"/>
      <c r="GX113" s="49"/>
      <c r="GY113" s="49"/>
      <c r="GZ113" s="49"/>
      <c r="HA113" s="49"/>
      <c r="HB113" s="49"/>
      <c r="HC113" s="49"/>
      <c r="HD113" s="49"/>
      <c r="HE113" s="49"/>
      <c r="HF113" s="49"/>
      <c r="HG113" s="49"/>
      <c r="HH113" s="49"/>
      <c r="HI113" s="49"/>
      <c r="HJ113" s="49"/>
      <c r="HK113" s="49"/>
      <c r="HL113" s="49"/>
      <c r="HM113" s="49"/>
      <c r="HN113" s="49"/>
      <c r="HO113" s="49"/>
      <c r="HP113" s="49"/>
      <c r="HQ113" s="49"/>
      <c r="HR113" s="49"/>
      <c r="HS113" s="49"/>
      <c r="HT113" s="49"/>
      <c r="HU113" s="49"/>
      <c r="HV113" s="49"/>
      <c r="HW113" s="49"/>
      <c r="HX113" s="49"/>
      <c r="HY113" s="49"/>
      <c r="HZ113" s="49"/>
      <c r="IA113" s="49"/>
      <c r="IB113" s="49"/>
      <c r="IC113" s="49"/>
      <c r="ID113" s="49"/>
      <c r="IE113" s="49"/>
      <c r="IF113" s="49"/>
      <c r="IG113" s="49"/>
      <c r="IH113" s="49"/>
      <c r="II113" s="49"/>
      <c r="IJ113" s="49"/>
      <c r="IK113" s="49"/>
      <c r="IL113" s="49"/>
      <c r="IM113" s="49"/>
      <c r="IN113" s="49"/>
      <c r="IO113" s="49"/>
      <c r="IP113" s="49"/>
      <c r="IQ113" s="49"/>
      <c r="IR113" s="49"/>
      <c r="IS113" s="49"/>
      <c r="IT113" s="49"/>
      <c r="IU113" s="49"/>
      <c r="IV113" s="49"/>
    </row>
    <row r="114" spans="1:256" ht="19" customHeight="1">
      <c r="A114" s="24">
        <v>106</v>
      </c>
      <c r="B114" s="24" t="s">
        <v>254</v>
      </c>
      <c r="C114" s="24" t="s">
        <v>61</v>
      </c>
      <c r="D114" s="25" t="s">
        <v>255</v>
      </c>
      <c r="E114" s="26">
        <v>3</v>
      </c>
      <c r="F114" s="77">
        <v>8</v>
      </c>
      <c r="G114" s="56">
        <v>4</v>
      </c>
      <c r="H114" s="28">
        <v>28</v>
      </c>
      <c r="I114" s="27"/>
      <c r="J114" s="28">
        <v>48</v>
      </c>
      <c r="K114" s="52"/>
      <c r="L114" s="54">
        <f>SUM($E$114:$K$114)</f>
        <v>91</v>
      </c>
      <c r="M114" s="55" t="str">
        <f>LOOKUP(L114,{0,1,50,60,70,80,90},{" ","","E","D","C","B","A"})</f>
        <v>A</v>
      </c>
      <c r="N114" s="7"/>
      <c r="O114" s="8"/>
      <c r="P114" s="8"/>
      <c r="Q114" s="8"/>
      <c r="R114" s="9"/>
    </row>
    <row r="115" spans="1:256" ht="19" customHeight="1">
      <c r="A115" s="24">
        <v>107</v>
      </c>
      <c r="B115" s="24" t="s">
        <v>256</v>
      </c>
      <c r="C115" s="24" t="s">
        <v>61</v>
      </c>
      <c r="D115" s="25" t="s">
        <v>257</v>
      </c>
      <c r="E115" s="26">
        <v>3</v>
      </c>
      <c r="F115" s="56">
        <v>4</v>
      </c>
      <c r="G115" s="56">
        <v>4</v>
      </c>
      <c r="H115" s="29" t="s">
        <v>258</v>
      </c>
      <c r="I115" s="27">
        <v>33</v>
      </c>
      <c r="J115" s="29" t="s">
        <v>259</v>
      </c>
      <c r="K115" s="52">
        <v>38</v>
      </c>
      <c r="L115" s="54">
        <f>SUM($E$115:$K$115)</f>
        <v>82</v>
      </c>
      <c r="M115" s="55" t="str">
        <f>LOOKUP(L115,{0,1,50,60,70,80,90},{" ","","E","D","C","B","A"})</f>
        <v>B</v>
      </c>
      <c r="N115" s="7"/>
      <c r="O115" s="8"/>
      <c r="P115" s="8"/>
      <c r="Q115" s="8"/>
      <c r="R115" s="9"/>
    </row>
    <row r="116" spans="1:256" ht="19" customHeight="1">
      <c r="A116" s="24">
        <v>108</v>
      </c>
      <c r="B116" s="24" t="s">
        <v>260</v>
      </c>
      <c r="C116" s="24" t="s">
        <v>61</v>
      </c>
      <c r="D116" s="25" t="s">
        <v>261</v>
      </c>
      <c r="E116" s="26">
        <v>3</v>
      </c>
      <c r="F116" s="56">
        <v>4</v>
      </c>
      <c r="G116" s="56">
        <v>4</v>
      </c>
      <c r="H116" s="28">
        <v>31</v>
      </c>
      <c r="I116" s="27"/>
      <c r="J116" s="28">
        <v>49</v>
      </c>
      <c r="K116" s="52"/>
      <c r="L116" s="54">
        <f>SUM($E$116:$K$116)</f>
        <v>91</v>
      </c>
      <c r="M116" s="55" t="str">
        <f>LOOKUP(L116,{0,1,50,60,70,80,90},{" ","","E","D","C","B","A"})</f>
        <v>A</v>
      </c>
      <c r="N116" s="7"/>
      <c r="O116" s="8"/>
      <c r="P116" s="8"/>
      <c r="Q116" s="8"/>
      <c r="R116" s="9"/>
    </row>
    <row r="117" spans="1:256" ht="19" customHeight="1">
      <c r="A117" s="24">
        <v>109</v>
      </c>
      <c r="B117" s="24" t="s">
        <v>262</v>
      </c>
      <c r="C117" s="24" t="s">
        <v>61</v>
      </c>
      <c r="D117" s="25" t="s">
        <v>263</v>
      </c>
      <c r="E117" s="26">
        <v>3</v>
      </c>
      <c r="F117" s="56"/>
      <c r="G117" s="56"/>
      <c r="H117" s="29" t="s">
        <v>264</v>
      </c>
      <c r="I117" s="27">
        <v>36</v>
      </c>
      <c r="J117" s="28"/>
      <c r="K117" s="52">
        <v>27</v>
      </c>
      <c r="L117" s="54">
        <f>SUM($E$117:$K$117)</f>
        <v>66</v>
      </c>
      <c r="M117" s="55" t="str">
        <f>LOOKUP(L117,{0,1,50,60,70,80,90},{" ","","E","D","C","B","A"})</f>
        <v>D</v>
      </c>
      <c r="N117" s="7"/>
      <c r="O117" s="8"/>
      <c r="P117" s="8"/>
      <c r="Q117" s="8"/>
      <c r="R117" s="9"/>
    </row>
    <row r="118" spans="1:256" ht="19" customHeight="1">
      <c r="A118" s="24">
        <v>110</v>
      </c>
      <c r="B118" s="24" t="s">
        <v>265</v>
      </c>
      <c r="C118" s="24" t="s">
        <v>61</v>
      </c>
      <c r="D118" s="25" t="s">
        <v>266</v>
      </c>
      <c r="E118" s="26">
        <v>2</v>
      </c>
      <c r="F118" s="56"/>
      <c r="G118" s="56"/>
      <c r="H118" s="29" t="s">
        <v>267</v>
      </c>
      <c r="I118" s="27">
        <v>19</v>
      </c>
      <c r="J118" s="29" t="s">
        <v>40</v>
      </c>
      <c r="K118" s="52">
        <v>33</v>
      </c>
      <c r="L118" s="54">
        <f>SUM($E$118:$K$118)</f>
        <v>54</v>
      </c>
      <c r="M118" s="55" t="str">
        <f>LOOKUP(L118,{0,1,50,60,70,80,90},{" ","","E","D","C","B","A"})</f>
        <v>E</v>
      </c>
      <c r="N118" s="7"/>
      <c r="O118" s="8"/>
      <c r="P118" s="8"/>
      <c r="Q118" s="8"/>
      <c r="R118" s="9"/>
    </row>
    <row r="119" spans="1:256" ht="19" customHeight="1">
      <c r="A119" s="24">
        <v>111</v>
      </c>
      <c r="B119" s="24" t="s">
        <v>268</v>
      </c>
      <c r="C119" s="24" t="s">
        <v>61</v>
      </c>
      <c r="D119" s="25" t="s">
        <v>269</v>
      </c>
      <c r="E119" s="26"/>
      <c r="F119" s="56"/>
      <c r="G119" s="56"/>
      <c r="H119" s="29" t="s">
        <v>201</v>
      </c>
      <c r="I119" s="27">
        <v>35</v>
      </c>
      <c r="J119" s="28"/>
      <c r="K119" s="52">
        <v>47</v>
      </c>
      <c r="L119" s="54">
        <f>SUM($E$119:$K$119)</f>
        <v>82</v>
      </c>
      <c r="M119" s="55" t="str">
        <f>LOOKUP(L119,{0,1,50,60,70,80,90},{" ","","E","D","C","B","A"})</f>
        <v>B</v>
      </c>
      <c r="N119" s="7"/>
      <c r="O119" s="8"/>
      <c r="P119" s="8"/>
      <c r="Q119" s="8"/>
      <c r="R119" s="9"/>
    </row>
    <row r="120" spans="1:256" ht="19" customHeight="1">
      <c r="A120" s="24">
        <v>112</v>
      </c>
      <c r="B120" s="24" t="s">
        <v>270</v>
      </c>
      <c r="C120" s="24" t="s">
        <v>61</v>
      </c>
      <c r="D120" s="25" t="s">
        <v>271</v>
      </c>
      <c r="E120" s="26">
        <v>3</v>
      </c>
      <c r="F120" s="56">
        <v>4</v>
      </c>
      <c r="G120" s="56">
        <v>4</v>
      </c>
      <c r="H120" s="28">
        <v>24</v>
      </c>
      <c r="I120" s="27"/>
      <c r="J120" s="28">
        <v>33</v>
      </c>
      <c r="K120" s="52"/>
      <c r="L120" s="54">
        <f>SUM($E$120:$K$120)</f>
        <v>68</v>
      </c>
      <c r="M120" s="55" t="str">
        <f>LOOKUP(L120,{0,1,50,60,70,80,90},{" ","","E","D","C","B","A"})</f>
        <v>D</v>
      </c>
      <c r="N120" s="7"/>
      <c r="O120" s="8"/>
      <c r="P120" s="8"/>
      <c r="Q120" s="8"/>
      <c r="R120" s="9"/>
    </row>
    <row r="121" spans="1:256" ht="19" customHeight="1">
      <c r="A121" s="24">
        <v>113</v>
      </c>
      <c r="B121" s="24" t="s">
        <v>272</v>
      </c>
      <c r="C121" s="24" t="s">
        <v>19</v>
      </c>
      <c r="D121" s="25" t="s">
        <v>273</v>
      </c>
      <c r="E121" s="26"/>
      <c r="F121" s="56"/>
      <c r="G121" s="56"/>
      <c r="H121" s="28"/>
      <c r="I121" s="27">
        <v>21</v>
      </c>
      <c r="J121" s="28">
        <v>42</v>
      </c>
      <c r="K121" s="52"/>
      <c r="L121" s="54">
        <f>SUM($E$121:$K$121)</f>
        <v>63</v>
      </c>
      <c r="M121" s="55" t="str">
        <f>LOOKUP(L121,{0,1,50,60,70,80,90},{" ","","E","D","C","B","A"})</f>
        <v>D</v>
      </c>
      <c r="N121" s="7"/>
      <c r="O121" s="8"/>
      <c r="P121" s="8"/>
      <c r="Q121" s="8"/>
      <c r="R121" s="9"/>
    </row>
    <row r="122" spans="1:256" ht="19" customHeight="1">
      <c r="A122" s="24">
        <v>114</v>
      </c>
      <c r="B122" s="24" t="s">
        <v>274</v>
      </c>
      <c r="C122" s="24" t="s">
        <v>61</v>
      </c>
      <c r="D122" s="25" t="s">
        <v>275</v>
      </c>
      <c r="E122" s="26">
        <v>2</v>
      </c>
      <c r="F122" s="56">
        <v>4</v>
      </c>
      <c r="G122" s="56">
        <v>4</v>
      </c>
      <c r="H122" s="29" t="s">
        <v>73</v>
      </c>
      <c r="I122" s="36">
        <v>18</v>
      </c>
      <c r="J122" s="29" t="s">
        <v>21</v>
      </c>
      <c r="K122" s="52">
        <v>38</v>
      </c>
      <c r="L122" s="54">
        <f>SUM($E$122:$K$122)</f>
        <v>66</v>
      </c>
      <c r="M122" s="55" t="str">
        <f>LOOKUP(L122,{0,1,50,60,70,80,90},{" ","","E","D","C","B","A"})</f>
        <v>D</v>
      </c>
      <c r="N122" s="7"/>
      <c r="O122" s="8"/>
      <c r="P122" s="8"/>
      <c r="Q122" s="8"/>
      <c r="R122" s="9"/>
    </row>
    <row r="123" spans="1:256" ht="19" customHeight="1">
      <c r="A123" s="24">
        <v>115</v>
      </c>
      <c r="B123" s="24" t="s">
        <v>276</v>
      </c>
      <c r="C123" s="24" t="s">
        <v>19</v>
      </c>
      <c r="D123" s="25" t="s">
        <v>277</v>
      </c>
      <c r="E123" s="26">
        <v>2</v>
      </c>
      <c r="F123" s="56"/>
      <c r="G123" s="56">
        <v>4</v>
      </c>
      <c r="H123" s="28">
        <v>23</v>
      </c>
      <c r="I123" s="27"/>
      <c r="J123" s="28">
        <v>31</v>
      </c>
      <c r="K123" s="52"/>
      <c r="L123" s="54">
        <f>SUM($E$123:$K$123)</f>
        <v>60</v>
      </c>
      <c r="M123" s="55" t="str">
        <f>LOOKUP(L123,{0,1,50,60,70,80,90},{" ","","E","D","C","B","A"})</f>
        <v>D</v>
      </c>
      <c r="N123" s="7"/>
      <c r="O123" s="8"/>
      <c r="P123" s="8"/>
      <c r="Q123" s="8"/>
      <c r="R123" s="9"/>
    </row>
    <row r="124" spans="1:256" ht="19" customHeight="1">
      <c r="A124" s="24">
        <v>116</v>
      </c>
      <c r="B124" s="24" t="s">
        <v>278</v>
      </c>
      <c r="C124" s="24" t="s">
        <v>61</v>
      </c>
      <c r="D124" s="25" t="s">
        <v>279</v>
      </c>
      <c r="E124" s="26">
        <v>3</v>
      </c>
      <c r="F124" s="56">
        <v>4</v>
      </c>
      <c r="G124" s="56">
        <v>4</v>
      </c>
      <c r="H124" s="29" t="s">
        <v>280</v>
      </c>
      <c r="I124" s="27">
        <v>33</v>
      </c>
      <c r="J124" s="28">
        <v>39</v>
      </c>
      <c r="K124" s="52"/>
      <c r="L124" s="54">
        <f>SUM($E$124:$K$124)</f>
        <v>83</v>
      </c>
      <c r="M124" s="55" t="str">
        <f>LOOKUP(L124,{0,1,50,60,70,80,90},{" ","","E","D","C","B","A"})</f>
        <v>B</v>
      </c>
      <c r="N124" s="7"/>
      <c r="O124" s="8"/>
      <c r="P124" s="8"/>
      <c r="Q124" s="8"/>
      <c r="R124" s="9"/>
    </row>
    <row r="125" spans="1:256" ht="19" customHeight="1">
      <c r="A125" s="24">
        <v>117</v>
      </c>
      <c r="B125" s="24" t="s">
        <v>281</v>
      </c>
      <c r="C125" s="24" t="s">
        <v>61</v>
      </c>
      <c r="D125" s="25" t="s">
        <v>282</v>
      </c>
      <c r="E125" s="26">
        <v>3</v>
      </c>
      <c r="F125" s="56">
        <v>4</v>
      </c>
      <c r="G125" s="56">
        <v>4</v>
      </c>
      <c r="H125" s="28">
        <v>37</v>
      </c>
      <c r="I125" s="27"/>
      <c r="J125" s="28">
        <v>50</v>
      </c>
      <c r="K125" s="52"/>
      <c r="L125" s="54">
        <f>SUM($E$125:$K$125)</f>
        <v>98</v>
      </c>
      <c r="M125" s="55" t="str">
        <f>LOOKUP(L125,{0,1,50,60,70,80,90},{" ","","E","D","C","B","A"})</f>
        <v>A</v>
      </c>
      <c r="N125" s="7"/>
      <c r="O125" s="8"/>
      <c r="P125" s="8"/>
      <c r="Q125" s="8"/>
      <c r="R125" s="9"/>
    </row>
    <row r="126" spans="1:256" ht="19" customHeight="1">
      <c r="A126" s="24">
        <v>118</v>
      </c>
      <c r="B126" s="24" t="s">
        <v>283</v>
      </c>
      <c r="C126" s="24" t="s">
        <v>61</v>
      </c>
      <c r="D126" s="25" t="s">
        <v>284</v>
      </c>
      <c r="E126" s="26">
        <v>2</v>
      </c>
      <c r="F126" s="56"/>
      <c r="G126" s="56"/>
      <c r="H126" s="28">
        <v>35</v>
      </c>
      <c r="I126" s="27"/>
      <c r="J126" s="28">
        <v>45</v>
      </c>
      <c r="K126" s="52"/>
      <c r="L126" s="54">
        <f>SUM($E$126:$K$126)</f>
        <v>82</v>
      </c>
      <c r="M126" s="55" t="str">
        <f>LOOKUP(L126,{0,1,50,60,70,80,90},{" ","","E","D","C","B","A"})</f>
        <v>B</v>
      </c>
      <c r="N126" s="7"/>
      <c r="O126" s="8"/>
      <c r="P126" s="8"/>
      <c r="Q126" s="8"/>
      <c r="R126" s="9"/>
    </row>
    <row r="127" spans="1:256" ht="19" customHeight="1">
      <c r="A127" s="24">
        <v>119</v>
      </c>
      <c r="B127" s="24" t="s">
        <v>285</v>
      </c>
      <c r="C127" s="24" t="s">
        <v>61</v>
      </c>
      <c r="D127" s="25" t="s">
        <v>286</v>
      </c>
      <c r="E127" s="26">
        <v>2</v>
      </c>
      <c r="F127" s="56">
        <v>4</v>
      </c>
      <c r="G127" s="56">
        <v>4</v>
      </c>
      <c r="H127" s="28">
        <v>36</v>
      </c>
      <c r="I127" s="27"/>
      <c r="J127" s="28">
        <v>46</v>
      </c>
      <c r="K127" s="52"/>
      <c r="L127" s="54">
        <f>SUM($E$127:$K$127)</f>
        <v>92</v>
      </c>
      <c r="M127" s="55" t="str">
        <f>LOOKUP(L127,{0,1,50,60,70,80,90},{" ","","E","D","C","B","A"})</f>
        <v>A</v>
      </c>
      <c r="N127" s="7"/>
      <c r="O127" s="8"/>
      <c r="P127" s="8"/>
      <c r="Q127" s="8"/>
      <c r="R127" s="9"/>
    </row>
    <row r="128" spans="1:256" ht="19" customHeight="1">
      <c r="A128" s="24">
        <v>120</v>
      </c>
      <c r="B128" s="24" t="s">
        <v>287</v>
      </c>
      <c r="C128" s="24" t="s">
        <v>19</v>
      </c>
      <c r="D128" s="25" t="s">
        <v>288</v>
      </c>
      <c r="E128" s="26"/>
      <c r="F128" s="56"/>
      <c r="G128" s="56"/>
      <c r="H128" s="28">
        <v>36</v>
      </c>
      <c r="I128" s="27"/>
      <c r="J128" s="28">
        <v>49</v>
      </c>
      <c r="K128" s="52"/>
      <c r="L128" s="54">
        <f>SUM($E$128:$K$128)</f>
        <v>85</v>
      </c>
      <c r="M128" s="55" t="str">
        <f>LOOKUP(L128,{0,1,50,60,70,80,90},{" ","","E","D","C","B","A"})</f>
        <v>B</v>
      </c>
      <c r="N128" s="7"/>
      <c r="O128" s="8"/>
      <c r="P128" s="8"/>
      <c r="Q128" s="8"/>
      <c r="R128" s="9"/>
    </row>
    <row r="129" spans="1:18" ht="19" customHeight="1">
      <c r="A129" s="24">
        <v>121</v>
      </c>
      <c r="B129" s="24" t="s">
        <v>289</v>
      </c>
      <c r="C129" s="24" t="s">
        <v>61</v>
      </c>
      <c r="D129" s="25" t="s">
        <v>290</v>
      </c>
      <c r="E129" s="26" t="s">
        <v>409</v>
      </c>
      <c r="F129" s="56"/>
      <c r="G129" s="56"/>
      <c r="H129" s="28"/>
      <c r="I129" s="27"/>
      <c r="J129" s="28"/>
      <c r="K129" s="52"/>
      <c r="L129" s="54"/>
      <c r="M129" s="55" t="s">
        <v>408</v>
      </c>
      <c r="N129" s="7"/>
      <c r="O129" s="8"/>
      <c r="P129" s="8"/>
      <c r="Q129" s="8"/>
      <c r="R129" s="9"/>
    </row>
    <row r="130" spans="1:18" ht="19" customHeight="1">
      <c r="A130" s="24">
        <v>122</v>
      </c>
      <c r="B130" s="24" t="s">
        <v>291</v>
      </c>
      <c r="C130" s="24" t="s">
        <v>61</v>
      </c>
      <c r="D130" s="25" t="s">
        <v>292</v>
      </c>
      <c r="E130" s="26">
        <v>3</v>
      </c>
      <c r="F130" s="56">
        <v>4</v>
      </c>
      <c r="G130" s="56">
        <v>4</v>
      </c>
      <c r="H130" s="28">
        <v>29</v>
      </c>
      <c r="I130" s="27"/>
      <c r="J130" s="28">
        <v>45</v>
      </c>
      <c r="K130" s="52"/>
      <c r="L130" s="54">
        <f>SUM($E$130:$K$130)</f>
        <v>85</v>
      </c>
      <c r="M130" s="55" t="str">
        <f>LOOKUP(L130,{0,1,50,60,70,80,90},{" ","","E","D","C","B","A"})</f>
        <v>B</v>
      </c>
      <c r="N130" s="7"/>
      <c r="O130" s="8"/>
      <c r="P130" s="8"/>
      <c r="Q130" s="8"/>
      <c r="R130" s="9"/>
    </row>
    <row r="131" spans="1:18" ht="19" customHeight="1">
      <c r="A131" s="24">
        <v>123</v>
      </c>
      <c r="B131" s="24" t="s">
        <v>293</v>
      </c>
      <c r="C131" s="24" t="s">
        <v>61</v>
      </c>
      <c r="D131" s="25" t="s">
        <v>294</v>
      </c>
      <c r="E131" s="26">
        <v>3</v>
      </c>
      <c r="F131" s="56"/>
      <c r="G131" s="56"/>
      <c r="H131" s="28">
        <v>34</v>
      </c>
      <c r="I131" s="27"/>
      <c r="J131" s="28">
        <v>46</v>
      </c>
      <c r="K131" s="52"/>
      <c r="L131" s="54">
        <f>SUM($E$131:$K$131)</f>
        <v>83</v>
      </c>
      <c r="M131" s="55" t="str">
        <f>LOOKUP(L131,{0,1,50,60,70,80,90},{" ","","E","D","C","B","A"})</f>
        <v>B</v>
      </c>
      <c r="N131" s="7"/>
      <c r="O131" s="8"/>
      <c r="P131" s="8"/>
      <c r="Q131" s="8"/>
      <c r="R131" s="9"/>
    </row>
    <row r="132" spans="1:18" ht="19" customHeight="1">
      <c r="A132" s="24">
        <v>124</v>
      </c>
      <c r="B132" s="24" t="s">
        <v>295</v>
      </c>
      <c r="C132" s="24" t="s">
        <v>61</v>
      </c>
      <c r="D132" s="25" t="s">
        <v>296</v>
      </c>
      <c r="E132" s="26"/>
      <c r="F132" s="56">
        <v>4</v>
      </c>
      <c r="G132" s="56">
        <v>4</v>
      </c>
      <c r="H132" s="28"/>
      <c r="I132" s="27">
        <v>29</v>
      </c>
      <c r="J132" s="28">
        <v>40</v>
      </c>
      <c r="K132" s="52"/>
      <c r="L132" s="54">
        <f>SUM($E$132:$K$132)</f>
        <v>77</v>
      </c>
      <c r="M132" s="55" t="str">
        <f>LOOKUP(L132,{0,1,50,60,70,80,90},{" ","","E","D","C","B","A"})</f>
        <v>C</v>
      </c>
      <c r="N132" s="7"/>
      <c r="O132" s="8"/>
      <c r="P132" s="8"/>
      <c r="Q132" s="8"/>
      <c r="R132" s="9"/>
    </row>
    <row r="133" spans="1:18" ht="19" customHeight="1">
      <c r="A133" s="24">
        <v>125</v>
      </c>
      <c r="B133" s="24" t="s">
        <v>297</v>
      </c>
      <c r="C133" s="24" t="s">
        <v>61</v>
      </c>
      <c r="D133" s="25" t="s">
        <v>298</v>
      </c>
      <c r="E133" s="26">
        <v>3</v>
      </c>
      <c r="F133" s="56">
        <v>4</v>
      </c>
      <c r="G133" s="56">
        <v>4</v>
      </c>
      <c r="H133" s="29" t="s">
        <v>226</v>
      </c>
      <c r="I133" s="27">
        <v>33</v>
      </c>
      <c r="J133" s="28">
        <v>48</v>
      </c>
      <c r="K133" s="52"/>
      <c r="L133" s="54">
        <f>SUM($E$133:$K$133)</f>
        <v>92</v>
      </c>
      <c r="M133" s="55" t="str">
        <f>LOOKUP(L133,{0,1,50,60,70,80,90},{" ","","E","D","C","B","A"})</f>
        <v>A</v>
      </c>
      <c r="N133" s="7"/>
      <c r="O133" s="8"/>
      <c r="P133" s="8"/>
      <c r="Q133" s="8"/>
      <c r="R133" s="9"/>
    </row>
    <row r="134" spans="1:18" ht="19" customHeight="1">
      <c r="A134" s="24">
        <v>126</v>
      </c>
      <c r="B134" s="24" t="s">
        <v>299</v>
      </c>
      <c r="C134" s="24" t="s">
        <v>19</v>
      </c>
      <c r="D134" s="25" t="s">
        <v>300</v>
      </c>
      <c r="E134" s="26"/>
      <c r="F134" s="56"/>
      <c r="G134" s="56"/>
      <c r="H134" s="28"/>
      <c r="I134" s="27">
        <v>20</v>
      </c>
      <c r="J134" s="28"/>
      <c r="K134" s="52"/>
      <c r="L134" s="54">
        <f>SUM($E$134:$K$134)</f>
        <v>20</v>
      </c>
      <c r="M134" s="55" t="s">
        <v>407</v>
      </c>
      <c r="N134" s="7"/>
      <c r="O134" s="8"/>
      <c r="P134" s="8"/>
      <c r="Q134" s="8"/>
      <c r="R134" s="9"/>
    </row>
    <row r="135" spans="1:18" ht="19" customHeight="1">
      <c r="A135" s="24">
        <v>127</v>
      </c>
      <c r="B135" s="24" t="s">
        <v>301</v>
      </c>
      <c r="C135" s="24" t="s">
        <v>61</v>
      </c>
      <c r="D135" s="25" t="s">
        <v>302</v>
      </c>
      <c r="E135" s="26"/>
      <c r="F135" s="56">
        <v>4</v>
      </c>
      <c r="G135" s="56">
        <v>4</v>
      </c>
      <c r="H135" s="28">
        <v>31</v>
      </c>
      <c r="I135" s="27"/>
      <c r="J135" s="28">
        <v>48</v>
      </c>
      <c r="K135" s="52"/>
      <c r="L135" s="54">
        <f>SUM($E$135:$K$135)</f>
        <v>87</v>
      </c>
      <c r="M135" s="55" t="str">
        <f>LOOKUP(L135,{0,1,50,60,70,80,90},{" ","","E","D","C","B","A"})</f>
        <v>B</v>
      </c>
      <c r="N135" s="7"/>
      <c r="O135" s="8"/>
      <c r="P135" s="8"/>
      <c r="Q135" s="8"/>
      <c r="R135" s="9"/>
    </row>
    <row r="136" spans="1:18" ht="19" customHeight="1">
      <c r="A136" s="24">
        <v>128</v>
      </c>
      <c r="B136" s="24" t="s">
        <v>303</v>
      </c>
      <c r="C136" s="24" t="s">
        <v>19</v>
      </c>
      <c r="D136" s="25" t="s">
        <v>304</v>
      </c>
      <c r="E136" s="26"/>
      <c r="F136" s="56"/>
      <c r="G136" s="56"/>
      <c r="H136" s="29" t="s">
        <v>86</v>
      </c>
      <c r="I136" s="27">
        <v>23</v>
      </c>
      <c r="J136" s="28"/>
      <c r="K136" s="52">
        <v>27</v>
      </c>
      <c r="L136" s="54">
        <f>SUM($E$136:$K$136)</f>
        <v>50</v>
      </c>
      <c r="M136" s="55" t="str">
        <f>LOOKUP(L136,{0,1,50,60,70,80,90},{" ","","E","D","C","B","A"})</f>
        <v>E</v>
      </c>
      <c r="N136" s="7"/>
      <c r="O136" s="8"/>
      <c r="P136" s="8"/>
      <c r="Q136" s="8"/>
      <c r="R136" s="9"/>
    </row>
    <row r="137" spans="1:18" ht="19" customHeight="1">
      <c r="A137" s="24">
        <v>129</v>
      </c>
      <c r="B137" s="24" t="s">
        <v>305</v>
      </c>
      <c r="C137" s="24" t="s">
        <v>19</v>
      </c>
      <c r="D137" s="25" t="s">
        <v>306</v>
      </c>
      <c r="E137" s="26">
        <v>2</v>
      </c>
      <c r="F137" s="56"/>
      <c r="G137" s="56"/>
      <c r="H137" s="28">
        <v>31</v>
      </c>
      <c r="I137" s="27"/>
      <c r="J137" s="28">
        <v>35</v>
      </c>
      <c r="K137" s="52"/>
      <c r="L137" s="54">
        <f>SUM($E$137:$K$137)</f>
        <v>68</v>
      </c>
      <c r="M137" s="55" t="str">
        <f>LOOKUP(L137,{0,1,50,60,70,80,90},{" ","","E","D","C","B","A"})</f>
        <v>D</v>
      </c>
      <c r="N137" s="7"/>
      <c r="O137" s="8"/>
      <c r="P137" s="8"/>
      <c r="Q137" s="8"/>
      <c r="R137" s="9"/>
    </row>
    <row r="138" spans="1:18" ht="19" customHeight="1">
      <c r="A138" s="24">
        <v>130</v>
      </c>
      <c r="B138" s="24" t="s">
        <v>307</v>
      </c>
      <c r="C138" s="24" t="s">
        <v>19</v>
      </c>
      <c r="D138" s="25" t="s">
        <v>308</v>
      </c>
      <c r="E138" s="26">
        <v>3</v>
      </c>
      <c r="F138" s="56"/>
      <c r="G138" s="56">
        <v>4</v>
      </c>
      <c r="H138" s="28">
        <v>33</v>
      </c>
      <c r="I138" s="27"/>
      <c r="J138" s="28">
        <v>41</v>
      </c>
      <c r="K138" s="52"/>
      <c r="L138" s="54">
        <f>SUM($E$138:$K$138)</f>
        <v>81</v>
      </c>
      <c r="M138" s="55" t="str">
        <f>LOOKUP(L138,{0,1,50,60,70,80,90},{" ","","E","D","C","B","A"})</f>
        <v>B</v>
      </c>
      <c r="N138" s="7"/>
      <c r="O138" s="8"/>
      <c r="P138" s="8"/>
      <c r="Q138" s="8"/>
      <c r="R138" s="9"/>
    </row>
    <row r="139" spans="1:18" ht="19" customHeight="1">
      <c r="A139" s="24">
        <v>131</v>
      </c>
      <c r="B139" s="24" t="s">
        <v>309</v>
      </c>
      <c r="C139" s="24" t="s">
        <v>19</v>
      </c>
      <c r="D139" s="25" t="s">
        <v>310</v>
      </c>
      <c r="E139" s="26"/>
      <c r="F139" s="56"/>
      <c r="G139" s="56"/>
      <c r="H139" s="28">
        <v>35</v>
      </c>
      <c r="I139" s="27"/>
      <c r="J139" s="28"/>
      <c r="K139" s="52">
        <v>45</v>
      </c>
      <c r="L139" s="54">
        <f>SUM($E$139:$K$139)</f>
        <v>80</v>
      </c>
      <c r="M139" s="55" t="str">
        <f>LOOKUP(L139,{0,1,50,60,70,80,90},{" ","","E","D","C","B","A"})</f>
        <v>B</v>
      </c>
      <c r="N139" s="7"/>
      <c r="O139" s="8"/>
      <c r="P139" s="8"/>
      <c r="Q139" s="8"/>
      <c r="R139" s="9"/>
    </row>
    <row r="140" spans="1:18" ht="19" customHeight="1">
      <c r="A140" s="24">
        <v>132</v>
      </c>
      <c r="B140" s="24" t="s">
        <v>311</v>
      </c>
      <c r="C140" s="24" t="s">
        <v>19</v>
      </c>
      <c r="D140" s="25" t="s">
        <v>312</v>
      </c>
      <c r="E140" s="26">
        <v>1</v>
      </c>
      <c r="F140" s="56"/>
      <c r="G140" s="56"/>
      <c r="H140" s="28">
        <v>24</v>
      </c>
      <c r="I140" s="27"/>
      <c r="J140" s="28">
        <v>42</v>
      </c>
      <c r="K140" s="52"/>
      <c r="L140" s="54">
        <f>SUM($E$140:$K$140)</f>
        <v>67</v>
      </c>
      <c r="M140" s="55" t="str">
        <f>LOOKUP(L140,{0,1,50,60,70,80,90},{" ","","E","D","C","B","A"})</f>
        <v>D</v>
      </c>
      <c r="N140" s="7"/>
      <c r="O140" s="8"/>
      <c r="P140" s="8"/>
      <c r="Q140" s="8"/>
      <c r="R140" s="9"/>
    </row>
    <row r="141" spans="1:18" ht="19" customHeight="1">
      <c r="A141" s="24">
        <v>133</v>
      </c>
      <c r="B141" s="24" t="s">
        <v>313</v>
      </c>
      <c r="C141" s="24" t="s">
        <v>19</v>
      </c>
      <c r="D141" s="25" t="s">
        <v>314</v>
      </c>
      <c r="E141" s="26">
        <v>1</v>
      </c>
      <c r="F141" s="56"/>
      <c r="G141" s="56"/>
      <c r="H141" s="28">
        <v>37</v>
      </c>
      <c r="I141" s="27"/>
      <c r="J141" s="28">
        <v>44</v>
      </c>
      <c r="K141" s="52"/>
      <c r="L141" s="54">
        <f>SUM($E$141:$K$141)</f>
        <v>82</v>
      </c>
      <c r="M141" s="55" t="str">
        <f>LOOKUP(L141,{0,1,50,60,70,80,90},{" ","","E","D","C","B","A"})</f>
        <v>B</v>
      </c>
      <c r="N141" s="7"/>
      <c r="O141" s="8"/>
      <c r="P141" s="8"/>
      <c r="Q141" s="8"/>
      <c r="R141" s="9"/>
    </row>
    <row r="142" spans="1:18" ht="19" customHeight="1">
      <c r="A142" s="24">
        <v>134</v>
      </c>
      <c r="B142" s="24" t="s">
        <v>315</v>
      </c>
      <c r="C142" s="24" t="s">
        <v>61</v>
      </c>
      <c r="D142" s="25" t="s">
        <v>316</v>
      </c>
      <c r="E142" s="26">
        <v>2</v>
      </c>
      <c r="F142" s="56"/>
      <c r="G142" s="56"/>
      <c r="H142" s="28">
        <v>35</v>
      </c>
      <c r="I142" s="27"/>
      <c r="J142" s="28"/>
      <c r="K142" s="52"/>
      <c r="L142" s="54">
        <f>SUM($E$142:$K$142)</f>
        <v>37</v>
      </c>
      <c r="M142" s="55" t="s">
        <v>407</v>
      </c>
      <c r="N142" s="7"/>
      <c r="O142" s="8"/>
      <c r="P142" s="8"/>
      <c r="Q142" s="8"/>
      <c r="R142" s="9"/>
    </row>
    <row r="143" spans="1:18" ht="19" customHeight="1">
      <c r="A143" s="24">
        <v>135</v>
      </c>
      <c r="B143" s="24" t="s">
        <v>317</v>
      </c>
      <c r="C143" s="24" t="s">
        <v>19</v>
      </c>
      <c r="D143" s="25" t="s">
        <v>318</v>
      </c>
      <c r="E143" s="26">
        <v>2</v>
      </c>
      <c r="F143" s="56"/>
      <c r="G143" s="56"/>
      <c r="H143" s="28">
        <v>27</v>
      </c>
      <c r="I143" s="27"/>
      <c r="J143" s="28">
        <v>29</v>
      </c>
      <c r="K143" s="52"/>
      <c r="L143" s="54">
        <f>SUM($E$143:$K$143)</f>
        <v>58</v>
      </c>
      <c r="M143" s="55" t="str">
        <f>LOOKUP(L143,{0,1,50,60,70,80,90},{" ","","E","D","C","B","A"})</f>
        <v>E</v>
      </c>
      <c r="N143" s="7"/>
      <c r="O143" s="8"/>
      <c r="P143" s="8"/>
      <c r="Q143" s="8"/>
      <c r="R143" s="9"/>
    </row>
    <row r="144" spans="1:18" ht="19" customHeight="1">
      <c r="A144" s="24">
        <v>136</v>
      </c>
      <c r="B144" s="24" t="s">
        <v>319</v>
      </c>
      <c r="C144" s="24" t="s">
        <v>19</v>
      </c>
      <c r="D144" s="25" t="s">
        <v>320</v>
      </c>
      <c r="E144" s="26"/>
      <c r="F144" s="56"/>
      <c r="G144" s="56"/>
      <c r="H144" s="28"/>
      <c r="I144" s="27"/>
      <c r="J144" s="28"/>
      <c r="K144" s="52"/>
      <c r="L144" s="54">
        <f>SUM($E$144:$K$144)</f>
        <v>0</v>
      </c>
      <c r="M144" s="55" t="str">
        <f>LOOKUP(L144,{0,1,50,60,70,80,90},{" ","","E","D","C","B","A"})</f>
        <v xml:space="preserve"> </v>
      </c>
      <c r="N144" s="7"/>
      <c r="O144" s="8"/>
      <c r="P144" s="8"/>
      <c r="Q144" s="8"/>
      <c r="R144" s="9"/>
    </row>
    <row r="145" spans="1:18" ht="19" customHeight="1">
      <c r="A145" s="24">
        <v>137</v>
      </c>
      <c r="B145" s="24" t="s">
        <v>321</v>
      </c>
      <c r="C145" s="24" t="s">
        <v>19</v>
      </c>
      <c r="D145" s="25" t="s">
        <v>322</v>
      </c>
      <c r="E145" s="26">
        <v>2</v>
      </c>
      <c r="F145" s="56"/>
      <c r="G145" s="56">
        <v>4</v>
      </c>
      <c r="H145" s="28">
        <v>23</v>
      </c>
      <c r="I145" s="27"/>
      <c r="J145" s="28"/>
      <c r="K145" s="52">
        <v>41</v>
      </c>
      <c r="L145" s="54">
        <f>SUM($E$145:$K$145)</f>
        <v>70</v>
      </c>
      <c r="M145" s="55" t="str">
        <f>LOOKUP(L145,{0,1,50,60,70,80,90},{" ","","E","D","C","B","A"})</f>
        <v>C</v>
      </c>
      <c r="N145" s="7"/>
      <c r="O145" s="8"/>
      <c r="P145" s="8"/>
      <c r="Q145" s="8"/>
      <c r="R145" s="9"/>
    </row>
    <row r="146" spans="1:18" ht="19" customHeight="1">
      <c r="A146" s="24">
        <v>138</v>
      </c>
      <c r="B146" s="24" t="s">
        <v>323</v>
      </c>
      <c r="C146" s="24" t="s">
        <v>19</v>
      </c>
      <c r="D146" s="25" t="s">
        <v>324</v>
      </c>
      <c r="E146" s="26"/>
      <c r="F146" s="56"/>
      <c r="G146" s="56"/>
      <c r="H146" s="28">
        <v>31</v>
      </c>
      <c r="I146" s="27"/>
      <c r="J146" s="28">
        <v>40</v>
      </c>
      <c r="K146" s="52"/>
      <c r="L146" s="54">
        <f>SUM($E$146:$K$146)</f>
        <v>71</v>
      </c>
      <c r="M146" s="55" t="str">
        <f>LOOKUP(L146,{0,1,50,60,70,80,90},{" ","","E","D","C","B","A"})</f>
        <v>C</v>
      </c>
      <c r="N146" s="7"/>
      <c r="O146" s="8"/>
      <c r="P146" s="8"/>
      <c r="Q146" s="8"/>
      <c r="R146" s="9"/>
    </row>
    <row r="147" spans="1:18" ht="19" customHeight="1">
      <c r="A147" s="24">
        <v>139</v>
      </c>
      <c r="B147" s="24" t="s">
        <v>325</v>
      </c>
      <c r="C147" s="24" t="s">
        <v>19</v>
      </c>
      <c r="D147" s="25" t="s">
        <v>326</v>
      </c>
      <c r="E147" s="26"/>
      <c r="F147" s="56"/>
      <c r="G147" s="56"/>
      <c r="H147" s="28">
        <v>25</v>
      </c>
      <c r="I147" s="27"/>
      <c r="J147" s="28">
        <v>40</v>
      </c>
      <c r="K147" s="52"/>
      <c r="L147" s="54">
        <f>SUM($E$147:$K$147)</f>
        <v>65</v>
      </c>
      <c r="M147" s="55" t="str">
        <f>LOOKUP(L147,{0,1,50,60,70,80,90},{" ","","E","D","C","B","A"})</f>
        <v>D</v>
      </c>
      <c r="N147" s="7"/>
      <c r="O147" s="8"/>
      <c r="P147" s="8"/>
      <c r="Q147" s="8"/>
      <c r="R147" s="9"/>
    </row>
    <row r="148" spans="1:18" ht="19" customHeight="1">
      <c r="A148" s="24">
        <v>140</v>
      </c>
      <c r="B148" s="24" t="s">
        <v>327</v>
      </c>
      <c r="C148" s="24" t="s">
        <v>19</v>
      </c>
      <c r="D148" s="25" t="s">
        <v>328</v>
      </c>
      <c r="E148" s="26">
        <v>3</v>
      </c>
      <c r="F148" s="56"/>
      <c r="G148" s="56"/>
      <c r="H148" s="29" t="s">
        <v>329</v>
      </c>
      <c r="I148" s="27">
        <v>29</v>
      </c>
      <c r="J148" s="28"/>
      <c r="K148" s="52"/>
      <c r="L148" s="54">
        <f>SUM($E$148:$K$148)</f>
        <v>32</v>
      </c>
      <c r="M148" s="55" t="s">
        <v>407</v>
      </c>
      <c r="N148" s="7"/>
      <c r="O148" s="8"/>
      <c r="P148" s="8"/>
      <c r="Q148" s="8"/>
      <c r="R148" s="9"/>
    </row>
    <row r="149" spans="1:18" ht="19" customHeight="1">
      <c r="A149" s="24">
        <v>141</v>
      </c>
      <c r="B149" s="24" t="s">
        <v>330</v>
      </c>
      <c r="C149" s="24" t="s">
        <v>19</v>
      </c>
      <c r="D149" s="25" t="s">
        <v>331</v>
      </c>
      <c r="E149" s="26">
        <v>3</v>
      </c>
      <c r="F149" s="56"/>
      <c r="G149" s="56">
        <v>4</v>
      </c>
      <c r="H149" s="29" t="s">
        <v>258</v>
      </c>
      <c r="I149" s="27">
        <v>34</v>
      </c>
      <c r="J149" s="28">
        <v>40</v>
      </c>
      <c r="K149" s="52"/>
      <c r="L149" s="54">
        <f>SUM($E$149:$K$149)</f>
        <v>81</v>
      </c>
      <c r="M149" s="55" t="str">
        <f>LOOKUP(L149,{0,1,50,60,70,80,90},{" ","","E","D","C","B","A"})</f>
        <v>B</v>
      </c>
      <c r="N149" s="7"/>
      <c r="O149" s="8"/>
      <c r="P149" s="8"/>
      <c r="Q149" s="8"/>
      <c r="R149" s="9"/>
    </row>
    <row r="150" spans="1:18" ht="19" customHeight="1">
      <c r="A150" s="24">
        <v>142</v>
      </c>
      <c r="B150" s="24" t="s">
        <v>332</v>
      </c>
      <c r="C150" s="24" t="s">
        <v>19</v>
      </c>
      <c r="D150" s="25" t="s">
        <v>333</v>
      </c>
      <c r="E150" s="26">
        <v>1</v>
      </c>
      <c r="F150" s="56"/>
      <c r="G150" s="56"/>
      <c r="H150" s="28"/>
      <c r="I150" s="27"/>
      <c r="J150" s="28"/>
      <c r="K150" s="52"/>
      <c r="L150" s="54">
        <f>SUM($E$150:$K$150)</f>
        <v>1</v>
      </c>
      <c r="M150" s="55" t="s">
        <v>407</v>
      </c>
      <c r="N150" s="7"/>
      <c r="O150" s="8"/>
      <c r="P150" s="8"/>
      <c r="Q150" s="8"/>
      <c r="R150" s="9"/>
    </row>
    <row r="151" spans="1:18" ht="19" customHeight="1">
      <c r="A151" s="24">
        <v>143</v>
      </c>
      <c r="B151" s="24" t="s">
        <v>334</v>
      </c>
      <c r="C151" s="24" t="s">
        <v>19</v>
      </c>
      <c r="D151" s="25" t="s">
        <v>335</v>
      </c>
      <c r="E151" s="26">
        <v>1</v>
      </c>
      <c r="F151" s="56"/>
      <c r="G151" s="56"/>
      <c r="H151" s="29" t="s">
        <v>258</v>
      </c>
      <c r="I151" s="27">
        <v>24</v>
      </c>
      <c r="J151" s="28">
        <v>39</v>
      </c>
      <c r="K151" s="52"/>
      <c r="L151" s="54">
        <f>SUM($E$151:$K$151)</f>
        <v>64</v>
      </c>
      <c r="M151" s="55" t="str">
        <f>LOOKUP(L151,{0,1,50,60,70,80,90},{" ","","E","D","C","B","A"})</f>
        <v>D</v>
      </c>
      <c r="N151" s="7"/>
      <c r="O151" s="8"/>
      <c r="P151" s="8"/>
      <c r="Q151" s="8"/>
      <c r="R151" s="9"/>
    </row>
    <row r="152" spans="1:18" ht="19" customHeight="1">
      <c r="A152" s="24">
        <v>144</v>
      </c>
      <c r="B152" s="24" t="s">
        <v>336</v>
      </c>
      <c r="C152" s="24" t="s">
        <v>19</v>
      </c>
      <c r="D152" s="25" t="s">
        <v>337</v>
      </c>
      <c r="E152" s="26">
        <v>3</v>
      </c>
      <c r="F152" s="56">
        <v>4</v>
      </c>
      <c r="G152" s="56">
        <v>4</v>
      </c>
      <c r="H152" s="28">
        <v>25</v>
      </c>
      <c r="I152" s="27"/>
      <c r="J152" s="28">
        <v>20</v>
      </c>
      <c r="K152" s="52"/>
      <c r="L152" s="54">
        <f>SUM($E$152:$K$152)</f>
        <v>56</v>
      </c>
      <c r="M152" s="55" t="str">
        <f>LOOKUP(L152,{0,1,50,60,70,80,90},{" ","","E","D","C","B","A"})</f>
        <v>E</v>
      </c>
      <c r="N152" s="7"/>
      <c r="O152" s="8"/>
      <c r="P152" s="8"/>
      <c r="Q152" s="8"/>
      <c r="R152" s="9"/>
    </row>
    <row r="153" spans="1:18" ht="19" customHeight="1">
      <c r="A153" s="24">
        <v>145</v>
      </c>
      <c r="B153" s="24" t="s">
        <v>338</v>
      </c>
      <c r="C153" s="24" t="s">
        <v>19</v>
      </c>
      <c r="D153" s="25" t="s">
        <v>339</v>
      </c>
      <c r="E153" s="26"/>
      <c r="F153" s="56"/>
      <c r="G153" s="56"/>
      <c r="H153" s="28">
        <v>29</v>
      </c>
      <c r="I153" s="27"/>
      <c r="J153" s="28">
        <v>41</v>
      </c>
      <c r="K153" s="52"/>
      <c r="L153" s="54">
        <f>SUM($E$153:$K$153)</f>
        <v>70</v>
      </c>
      <c r="M153" s="55" t="str">
        <f>LOOKUP(L153,{0,1,50,60,70,80,90},{" ","","E","D","C","B","A"})</f>
        <v>C</v>
      </c>
      <c r="N153" s="7"/>
      <c r="O153" s="8"/>
      <c r="P153" s="8"/>
      <c r="Q153" s="8"/>
      <c r="R153" s="9"/>
    </row>
    <row r="154" spans="1:18" ht="19" customHeight="1">
      <c r="A154" s="24">
        <v>146</v>
      </c>
      <c r="B154" s="24" t="s">
        <v>340</v>
      </c>
      <c r="C154" s="24" t="s">
        <v>19</v>
      </c>
      <c r="D154" s="25" t="s">
        <v>341</v>
      </c>
      <c r="E154" s="26">
        <v>1</v>
      </c>
      <c r="F154" s="56"/>
      <c r="G154" s="56"/>
      <c r="H154" s="28">
        <v>22</v>
      </c>
      <c r="I154" s="27"/>
      <c r="J154" s="28">
        <v>27</v>
      </c>
      <c r="K154" s="52"/>
      <c r="L154" s="54">
        <f>SUM($E$154:$K$154)</f>
        <v>50</v>
      </c>
      <c r="M154" s="55" t="str">
        <f>LOOKUP(L154,{0,1,50,60,70,80,90},{" ","","E","D","C","B","A"})</f>
        <v>E</v>
      </c>
      <c r="N154" s="7"/>
      <c r="O154" s="8"/>
      <c r="P154" s="8"/>
      <c r="Q154" s="8"/>
      <c r="R154" s="9"/>
    </row>
    <row r="155" spans="1:18" ht="19" customHeight="1">
      <c r="A155" s="24">
        <v>147</v>
      </c>
      <c r="B155" s="24" t="s">
        <v>342</v>
      </c>
      <c r="C155" s="24" t="s">
        <v>19</v>
      </c>
      <c r="D155" s="25" t="s">
        <v>343</v>
      </c>
      <c r="E155" s="26">
        <v>3</v>
      </c>
      <c r="F155" s="56">
        <v>4</v>
      </c>
      <c r="G155" s="56">
        <v>4</v>
      </c>
      <c r="H155" s="28">
        <v>25</v>
      </c>
      <c r="I155" s="27"/>
      <c r="J155" s="28">
        <v>24</v>
      </c>
      <c r="K155" s="52"/>
      <c r="L155" s="54">
        <f>SUM($E$155:$K$155)</f>
        <v>60</v>
      </c>
      <c r="M155" s="55" t="str">
        <f>LOOKUP(L155,{0,1,50,60,70,80,90},{" ","","E","D","C","B","A"})</f>
        <v>D</v>
      </c>
      <c r="N155" s="7"/>
      <c r="O155" s="8"/>
      <c r="P155" s="8"/>
      <c r="Q155" s="8"/>
      <c r="R155" s="9"/>
    </row>
    <row r="156" spans="1:18" ht="19" customHeight="1">
      <c r="A156" s="24">
        <v>148</v>
      </c>
      <c r="B156" s="24" t="s">
        <v>344</v>
      </c>
      <c r="C156" s="24" t="s">
        <v>19</v>
      </c>
      <c r="D156" s="25" t="s">
        <v>345</v>
      </c>
      <c r="E156" s="26">
        <v>3</v>
      </c>
      <c r="F156" s="56">
        <v>4</v>
      </c>
      <c r="G156" s="56">
        <v>4</v>
      </c>
      <c r="H156" s="28">
        <v>22</v>
      </c>
      <c r="I156" s="27"/>
      <c r="J156" s="28">
        <v>22</v>
      </c>
      <c r="K156" s="52"/>
      <c r="L156" s="54">
        <f>SUM($E$156:$K$156)</f>
        <v>55</v>
      </c>
      <c r="M156" s="55" t="str">
        <f>LOOKUP(L156,{0,1,50,60,70,80,90},{" ","","E","D","C","B","A"})</f>
        <v>E</v>
      </c>
      <c r="N156" s="7"/>
      <c r="O156" s="8"/>
      <c r="P156" s="8"/>
      <c r="Q156" s="8"/>
      <c r="R156" s="9"/>
    </row>
    <row r="157" spans="1:18" ht="19" customHeight="1">
      <c r="A157" s="24">
        <v>149</v>
      </c>
      <c r="B157" s="24" t="s">
        <v>346</v>
      </c>
      <c r="C157" s="24" t="s">
        <v>19</v>
      </c>
      <c r="D157" s="25" t="s">
        <v>347</v>
      </c>
      <c r="E157" s="26">
        <v>1</v>
      </c>
      <c r="F157" s="56"/>
      <c r="G157" s="56"/>
      <c r="H157" s="28">
        <v>23</v>
      </c>
      <c r="I157" s="27"/>
      <c r="J157" s="28">
        <v>37</v>
      </c>
      <c r="K157" s="52"/>
      <c r="L157" s="54">
        <f>SUM($E$157:$K$157)</f>
        <v>61</v>
      </c>
      <c r="M157" s="55" t="str">
        <f>LOOKUP(L157,{0,1,50,60,70,80,90},{" ","","E","D","C","B","A"})</f>
        <v>D</v>
      </c>
      <c r="N157" s="7"/>
      <c r="O157" s="8"/>
      <c r="P157" s="8"/>
      <c r="Q157" s="8"/>
      <c r="R157" s="9"/>
    </row>
    <row r="158" spans="1:18" ht="19" customHeight="1">
      <c r="A158" s="24">
        <v>150</v>
      </c>
      <c r="B158" s="24" t="s">
        <v>348</v>
      </c>
      <c r="C158" s="24" t="s">
        <v>19</v>
      </c>
      <c r="D158" s="25" t="s">
        <v>349</v>
      </c>
      <c r="E158" s="26">
        <v>1</v>
      </c>
      <c r="F158" s="56"/>
      <c r="G158" s="56"/>
      <c r="H158" s="28"/>
      <c r="I158" s="27">
        <v>32</v>
      </c>
      <c r="J158" s="28"/>
      <c r="K158" s="52">
        <v>33</v>
      </c>
      <c r="L158" s="54">
        <f>SUM($E$158:$K$158)</f>
        <v>66</v>
      </c>
      <c r="M158" s="55" t="str">
        <f>LOOKUP(L158,{0,1,50,60,70,80,90},{" ","","E","D","C","B","A"})</f>
        <v>D</v>
      </c>
      <c r="N158" s="7"/>
      <c r="O158" s="8"/>
      <c r="P158" s="8"/>
      <c r="Q158" s="8"/>
      <c r="R158" s="9"/>
    </row>
    <row r="159" spans="1:18" ht="19" customHeight="1">
      <c r="A159" s="24">
        <v>151</v>
      </c>
      <c r="B159" s="24" t="s">
        <v>350</v>
      </c>
      <c r="C159" s="24" t="s">
        <v>19</v>
      </c>
      <c r="D159" s="25" t="s">
        <v>351</v>
      </c>
      <c r="E159" s="26"/>
      <c r="F159" s="56"/>
      <c r="G159" s="56"/>
      <c r="H159" s="29" t="s">
        <v>251</v>
      </c>
      <c r="I159" s="27">
        <v>17</v>
      </c>
      <c r="J159" s="28"/>
      <c r="K159" s="52">
        <v>26</v>
      </c>
      <c r="L159" s="54">
        <f>SUM($E$159:$K$159)</f>
        <v>43</v>
      </c>
      <c r="M159" s="55" t="s">
        <v>407</v>
      </c>
      <c r="N159" s="7"/>
      <c r="O159" s="8"/>
      <c r="P159" s="8"/>
      <c r="Q159" s="8"/>
      <c r="R159" s="9"/>
    </row>
    <row r="160" spans="1:18" ht="19" customHeight="1">
      <c r="A160" s="24">
        <v>152</v>
      </c>
      <c r="B160" s="24" t="s">
        <v>352</v>
      </c>
      <c r="C160" s="24" t="s">
        <v>19</v>
      </c>
      <c r="D160" s="25" t="s">
        <v>353</v>
      </c>
      <c r="E160" s="26"/>
      <c r="F160" s="56"/>
      <c r="G160" s="56"/>
      <c r="H160" s="28"/>
      <c r="I160" s="27">
        <v>14</v>
      </c>
      <c r="J160" s="28">
        <v>18</v>
      </c>
      <c r="K160" s="52"/>
      <c r="L160" s="54">
        <f>SUM($E$160:$K$160)</f>
        <v>32</v>
      </c>
      <c r="M160" s="55" t="s">
        <v>407</v>
      </c>
      <c r="N160" s="7"/>
      <c r="O160" s="8"/>
      <c r="P160" s="8"/>
      <c r="Q160" s="8"/>
      <c r="R160" s="9"/>
    </row>
    <row r="161" spans="1:18" ht="19" customHeight="1">
      <c r="A161" s="24">
        <v>153</v>
      </c>
      <c r="B161" s="24" t="s">
        <v>354</v>
      </c>
      <c r="C161" s="24" t="s">
        <v>19</v>
      </c>
      <c r="D161" s="25" t="s">
        <v>355</v>
      </c>
      <c r="E161" s="26"/>
      <c r="F161" s="56"/>
      <c r="G161" s="56"/>
      <c r="H161" s="28">
        <v>28</v>
      </c>
      <c r="I161" s="27"/>
      <c r="J161" s="28">
        <v>40</v>
      </c>
      <c r="K161" s="52"/>
      <c r="L161" s="54">
        <f>SUM($E$161:$K$161)</f>
        <v>68</v>
      </c>
      <c r="M161" s="55" t="str">
        <f>LOOKUP(L161,{0,1,50,60,70,80,90},{" ","","E","D","C","B","A"})</f>
        <v>D</v>
      </c>
      <c r="N161" s="7"/>
      <c r="O161" s="8"/>
      <c r="P161" s="8"/>
      <c r="Q161" s="8"/>
      <c r="R161" s="9"/>
    </row>
    <row r="162" spans="1:18" ht="19" customHeight="1">
      <c r="A162" s="24">
        <v>154</v>
      </c>
      <c r="B162" s="24" t="s">
        <v>356</v>
      </c>
      <c r="C162" s="24" t="s">
        <v>19</v>
      </c>
      <c r="D162" s="25" t="s">
        <v>357</v>
      </c>
      <c r="E162" s="26">
        <v>1</v>
      </c>
      <c r="F162" s="56"/>
      <c r="G162" s="56"/>
      <c r="H162" s="28"/>
      <c r="I162" s="27"/>
      <c r="J162" s="28"/>
      <c r="K162" s="52"/>
      <c r="L162" s="54">
        <f>SUM($E$162:$K$162)</f>
        <v>1</v>
      </c>
      <c r="M162" s="55" t="s">
        <v>407</v>
      </c>
      <c r="N162" s="7"/>
      <c r="O162" s="8"/>
      <c r="P162" s="8"/>
      <c r="Q162" s="8"/>
      <c r="R162" s="9"/>
    </row>
    <row r="163" spans="1:18" ht="19" customHeight="1">
      <c r="A163" s="24">
        <v>155</v>
      </c>
      <c r="B163" s="24" t="s">
        <v>358</v>
      </c>
      <c r="C163" s="24" t="s">
        <v>19</v>
      </c>
      <c r="D163" s="25" t="s">
        <v>359</v>
      </c>
      <c r="E163" s="26">
        <v>2</v>
      </c>
      <c r="F163" s="56"/>
      <c r="G163" s="56">
        <v>4</v>
      </c>
      <c r="H163" s="28"/>
      <c r="I163" s="27">
        <v>19</v>
      </c>
      <c r="J163" s="28"/>
      <c r="K163" s="52">
        <v>29</v>
      </c>
      <c r="L163" s="54">
        <f>SUM($E$163:$K$163)</f>
        <v>54</v>
      </c>
      <c r="M163" s="55" t="str">
        <f>LOOKUP(L163,{0,1,50,60,70,80,90},{" ","","E","D","C","B","A"})</f>
        <v>E</v>
      </c>
      <c r="N163" s="7"/>
      <c r="O163" s="8"/>
      <c r="P163" s="8"/>
      <c r="Q163" s="8"/>
      <c r="R163" s="9"/>
    </row>
    <row r="164" spans="1:18" ht="19" customHeight="1">
      <c r="A164" s="24">
        <v>156</v>
      </c>
      <c r="B164" s="24" t="s">
        <v>360</v>
      </c>
      <c r="C164" s="24" t="s">
        <v>19</v>
      </c>
      <c r="D164" s="25" t="s">
        <v>361</v>
      </c>
      <c r="E164" s="26"/>
      <c r="F164" s="56"/>
      <c r="G164" s="56"/>
      <c r="H164" s="28"/>
      <c r="I164" s="27"/>
      <c r="J164" s="28"/>
      <c r="K164" s="52"/>
      <c r="L164" s="54">
        <f>SUM($E$164:$K$164)</f>
        <v>0</v>
      </c>
      <c r="M164" s="55" t="str">
        <f>LOOKUP(L164,{0,1,50,60,70,80,90},{" ","","E","D","C","B","A"})</f>
        <v xml:space="preserve"> </v>
      </c>
      <c r="N164" s="7"/>
      <c r="O164" s="8"/>
      <c r="P164" s="8"/>
      <c r="Q164" s="8"/>
      <c r="R164" s="9"/>
    </row>
    <row r="165" spans="1:18" ht="19" customHeight="1">
      <c r="A165" s="24">
        <v>157</v>
      </c>
      <c r="B165" s="24" t="s">
        <v>362</v>
      </c>
      <c r="C165" s="24" t="s">
        <v>19</v>
      </c>
      <c r="D165" s="25" t="s">
        <v>363</v>
      </c>
      <c r="E165" s="26"/>
      <c r="F165" s="56"/>
      <c r="G165" s="56"/>
      <c r="H165" s="29" t="s">
        <v>264</v>
      </c>
      <c r="I165" s="27">
        <v>15</v>
      </c>
      <c r="J165" s="28"/>
      <c r="K165" s="52"/>
      <c r="L165" s="54">
        <f>SUM($E$165:$K$165)</f>
        <v>15</v>
      </c>
      <c r="M165" s="55" t="s">
        <v>407</v>
      </c>
      <c r="N165" s="7"/>
      <c r="O165" s="8"/>
      <c r="P165" s="8"/>
      <c r="Q165" s="8"/>
      <c r="R165" s="9"/>
    </row>
    <row r="166" spans="1:18" ht="19" customHeight="1">
      <c r="A166" s="24">
        <v>158</v>
      </c>
      <c r="B166" s="24" t="s">
        <v>364</v>
      </c>
      <c r="C166" s="24" t="s">
        <v>19</v>
      </c>
      <c r="D166" s="25" t="s">
        <v>365</v>
      </c>
      <c r="E166" s="26"/>
      <c r="F166" s="56"/>
      <c r="G166" s="56"/>
      <c r="H166" s="28"/>
      <c r="I166" s="27"/>
      <c r="J166" s="28"/>
      <c r="K166" s="52"/>
      <c r="L166" s="54">
        <f>SUM($E$166:$K$166)</f>
        <v>0</v>
      </c>
      <c r="M166" s="55" t="str">
        <f>LOOKUP(L166,{0,1,50,60,70,80,90},{" ","","E","D","C","B","A"})</f>
        <v xml:space="preserve"> </v>
      </c>
      <c r="N166" s="7"/>
      <c r="O166" s="8"/>
      <c r="P166" s="8"/>
      <c r="Q166" s="8"/>
      <c r="R166" s="9"/>
    </row>
    <row r="167" spans="1:18" ht="19" customHeight="1">
      <c r="A167" s="24">
        <v>159</v>
      </c>
      <c r="B167" s="24" t="s">
        <v>366</v>
      </c>
      <c r="C167" s="24" t="s">
        <v>19</v>
      </c>
      <c r="D167" s="25" t="s">
        <v>367</v>
      </c>
      <c r="E167" s="26">
        <v>1</v>
      </c>
      <c r="F167" s="56"/>
      <c r="G167" s="56"/>
      <c r="H167" s="28"/>
      <c r="I167" s="27">
        <v>14</v>
      </c>
      <c r="J167" s="28"/>
      <c r="K167" s="52">
        <v>11</v>
      </c>
      <c r="L167" s="54">
        <f>SUM($E$167:$K$167)</f>
        <v>26</v>
      </c>
      <c r="M167" s="55" t="s">
        <v>407</v>
      </c>
      <c r="N167" s="7"/>
      <c r="O167" s="8"/>
      <c r="P167" s="8"/>
      <c r="Q167" s="8"/>
      <c r="R167" s="9"/>
    </row>
    <row r="168" spans="1:18" ht="19" customHeight="1">
      <c r="A168" s="24">
        <v>160</v>
      </c>
      <c r="B168" s="24" t="s">
        <v>368</v>
      </c>
      <c r="C168" s="24" t="s">
        <v>19</v>
      </c>
      <c r="D168" s="25" t="s">
        <v>369</v>
      </c>
      <c r="E168" s="26">
        <v>3</v>
      </c>
      <c r="F168" s="56"/>
      <c r="G168" s="56">
        <v>4</v>
      </c>
      <c r="H168" s="28">
        <v>26</v>
      </c>
      <c r="I168" s="27"/>
      <c r="J168" s="28">
        <v>41</v>
      </c>
      <c r="K168" s="52"/>
      <c r="L168" s="54">
        <f>SUM($E$168:$K$168)</f>
        <v>74</v>
      </c>
      <c r="M168" s="55" t="str">
        <f>LOOKUP(L168,{0,1,50,60,70,80,90},{" ","","E","D","C","B","A"})</f>
        <v>C</v>
      </c>
      <c r="N168" s="7"/>
      <c r="O168" s="8"/>
      <c r="P168" s="8"/>
      <c r="Q168" s="8"/>
      <c r="R168" s="9"/>
    </row>
    <row r="169" spans="1:18" ht="19" customHeight="1">
      <c r="A169" s="24">
        <v>161</v>
      </c>
      <c r="B169" s="24" t="s">
        <v>370</v>
      </c>
      <c r="C169" s="24" t="s">
        <v>19</v>
      </c>
      <c r="D169" s="25" t="s">
        <v>371</v>
      </c>
      <c r="E169" s="26">
        <v>3</v>
      </c>
      <c r="F169" s="56"/>
      <c r="G169" s="56">
        <v>4</v>
      </c>
      <c r="H169" s="28">
        <v>21</v>
      </c>
      <c r="I169" s="27"/>
      <c r="J169" s="28">
        <v>22</v>
      </c>
      <c r="K169" s="52"/>
      <c r="L169" s="54">
        <f>SUM($E$169:$K$169)</f>
        <v>50</v>
      </c>
      <c r="M169" s="55" t="str">
        <f>LOOKUP(L169,{0,1,50,60,70,80,90},{" ","","E","D","C","B","A"})</f>
        <v>E</v>
      </c>
      <c r="N169" s="7"/>
      <c r="O169" s="8"/>
      <c r="P169" s="8"/>
      <c r="Q169" s="8"/>
      <c r="R169" s="9"/>
    </row>
    <row r="170" spans="1:18" ht="19" customHeight="1">
      <c r="A170" s="24">
        <v>162</v>
      </c>
      <c r="B170" s="24" t="s">
        <v>372</v>
      </c>
      <c r="C170" s="24" t="s">
        <v>19</v>
      </c>
      <c r="D170" s="25" t="s">
        <v>373</v>
      </c>
      <c r="E170" s="26">
        <v>3</v>
      </c>
      <c r="F170" s="56"/>
      <c r="G170" s="56">
        <v>4</v>
      </c>
      <c r="H170" s="28">
        <v>20</v>
      </c>
      <c r="I170" s="27"/>
      <c r="J170" s="28">
        <v>23</v>
      </c>
      <c r="K170" s="52"/>
      <c r="L170" s="54">
        <f>SUM($E$170:$K$170)</f>
        <v>50</v>
      </c>
      <c r="M170" s="55" t="str">
        <f>LOOKUP(L170,{0,1,50,60,70,80,90},{" ","","E","D","C","B","A"})</f>
        <v>E</v>
      </c>
      <c r="N170" s="7"/>
      <c r="O170" s="8"/>
      <c r="P170" s="8"/>
      <c r="Q170" s="8"/>
      <c r="R170" s="9"/>
    </row>
    <row r="171" spans="1:18" ht="19" customHeight="1">
      <c r="A171" s="24">
        <v>163</v>
      </c>
      <c r="B171" s="24" t="s">
        <v>374</v>
      </c>
      <c r="C171" s="24" t="s">
        <v>19</v>
      </c>
      <c r="D171" s="25" t="s">
        <v>375</v>
      </c>
      <c r="E171" s="26">
        <v>2</v>
      </c>
      <c r="F171" s="56"/>
      <c r="G171" s="56"/>
      <c r="H171" s="28">
        <v>36</v>
      </c>
      <c r="I171" s="27"/>
      <c r="J171" s="28">
        <v>42</v>
      </c>
      <c r="K171" s="52"/>
      <c r="L171" s="54">
        <f>SUM($E$171:$K$171)</f>
        <v>80</v>
      </c>
      <c r="M171" s="55" t="str">
        <f>LOOKUP(L171,{0,1,50,60,70,80,90},{" ","","E","D","C","B","A"})</f>
        <v>B</v>
      </c>
      <c r="N171" s="7"/>
      <c r="O171" s="8"/>
      <c r="P171" s="8"/>
      <c r="Q171" s="8"/>
      <c r="R171" s="9"/>
    </row>
    <row r="172" spans="1:18" ht="19" customHeight="1">
      <c r="A172" s="24">
        <v>164</v>
      </c>
      <c r="B172" s="24" t="s">
        <v>376</v>
      </c>
      <c r="C172" s="24" t="s">
        <v>19</v>
      </c>
      <c r="D172" s="25" t="s">
        <v>377</v>
      </c>
      <c r="E172" s="26">
        <v>1</v>
      </c>
      <c r="F172" s="56"/>
      <c r="G172" s="56"/>
      <c r="H172" s="29" t="s">
        <v>378</v>
      </c>
      <c r="I172" s="27">
        <v>17</v>
      </c>
      <c r="J172" s="29" t="s">
        <v>21</v>
      </c>
      <c r="K172" s="52">
        <v>21</v>
      </c>
      <c r="L172" s="54">
        <f>SUM($E$172:$K$172)</f>
        <v>39</v>
      </c>
      <c r="M172" s="55" t="s">
        <v>407</v>
      </c>
      <c r="N172" s="7"/>
      <c r="O172" s="8"/>
      <c r="P172" s="8"/>
      <c r="Q172" s="8"/>
      <c r="R172" s="9"/>
    </row>
    <row r="173" spans="1:18" ht="19" customHeight="1">
      <c r="A173" s="24">
        <v>165</v>
      </c>
      <c r="B173" s="24" t="s">
        <v>379</v>
      </c>
      <c r="C173" s="24" t="s">
        <v>19</v>
      </c>
      <c r="D173" s="25" t="s">
        <v>380</v>
      </c>
      <c r="E173" s="26"/>
      <c r="F173" s="56"/>
      <c r="G173" s="56"/>
      <c r="H173" s="28"/>
      <c r="I173" s="27"/>
      <c r="J173" s="28"/>
      <c r="K173" s="52"/>
      <c r="L173" s="54">
        <f>SUM($E$173:$K$173)</f>
        <v>0</v>
      </c>
      <c r="M173" s="55" t="str">
        <f>LOOKUP(L173,{0,1,50,60,70,80,90},{" ","","E","D","C","B","A"})</f>
        <v xml:space="preserve"> </v>
      </c>
      <c r="N173" s="7"/>
      <c r="O173" s="8"/>
      <c r="P173" s="8"/>
      <c r="Q173" s="8"/>
      <c r="R173" s="9"/>
    </row>
    <row r="174" spans="1:18" ht="19" customHeight="1">
      <c r="A174" s="24">
        <v>166</v>
      </c>
      <c r="B174" s="24" t="s">
        <v>381</v>
      </c>
      <c r="C174" s="24" t="s">
        <v>19</v>
      </c>
      <c r="D174" s="25" t="s">
        <v>382</v>
      </c>
      <c r="E174" s="26"/>
      <c r="F174" s="56"/>
      <c r="G174" s="56"/>
      <c r="H174" s="28"/>
      <c r="I174" s="27"/>
      <c r="J174" s="28"/>
      <c r="K174" s="52"/>
      <c r="L174" s="54">
        <f>SUM($E$174:$K$174)</f>
        <v>0</v>
      </c>
      <c r="M174" s="55" t="str">
        <f>LOOKUP(L174,{0,1,50,60,70,80,90},{" ","","E","D","C","B","A"})</f>
        <v xml:space="preserve"> </v>
      </c>
      <c r="N174" s="7"/>
      <c r="O174" s="8"/>
      <c r="P174" s="8"/>
      <c r="Q174" s="8"/>
      <c r="R174" s="9"/>
    </row>
    <row r="175" spans="1:18" ht="19" customHeight="1">
      <c r="A175" s="24">
        <v>167</v>
      </c>
      <c r="B175" s="24" t="s">
        <v>383</v>
      </c>
      <c r="C175" s="24" t="s">
        <v>19</v>
      </c>
      <c r="D175" s="25" t="s">
        <v>384</v>
      </c>
      <c r="E175" s="26"/>
      <c r="F175" s="56"/>
      <c r="G175" s="56"/>
      <c r="H175" s="28"/>
      <c r="I175" s="27"/>
      <c r="J175" s="28"/>
      <c r="K175" s="52"/>
      <c r="L175" s="54">
        <f>SUM($E$175:$K$175)</f>
        <v>0</v>
      </c>
      <c r="M175" s="55" t="str">
        <f>LOOKUP(L175,{0,1,50,60,70,80,90},{" ","","E","D","C","B","A"})</f>
        <v xml:space="preserve"> </v>
      </c>
      <c r="N175" s="7"/>
      <c r="O175" s="8"/>
      <c r="P175" s="8"/>
      <c r="Q175" s="8"/>
      <c r="R175" s="9"/>
    </row>
    <row r="176" spans="1:18" ht="19" customHeight="1">
      <c r="A176" s="24">
        <v>168</v>
      </c>
      <c r="B176" s="24" t="s">
        <v>385</v>
      </c>
      <c r="C176" s="24" t="s">
        <v>19</v>
      </c>
      <c r="D176" s="25" t="s">
        <v>386</v>
      </c>
      <c r="E176" s="26">
        <v>1</v>
      </c>
      <c r="F176" s="56"/>
      <c r="G176" s="56">
        <v>4</v>
      </c>
      <c r="H176" s="28"/>
      <c r="I176" s="36">
        <v>27</v>
      </c>
      <c r="J176" s="28">
        <v>19</v>
      </c>
      <c r="K176" s="52"/>
      <c r="L176" s="54">
        <f>SUM($E$176:$K$176)</f>
        <v>51</v>
      </c>
      <c r="M176" s="55" t="str">
        <f>LOOKUP(L176,{0,1,50,60,70,80,90},{" ","","E","D","C","B","A"})</f>
        <v>E</v>
      </c>
      <c r="N176" s="7"/>
      <c r="O176" s="8"/>
      <c r="P176" s="8"/>
      <c r="Q176" s="8"/>
      <c r="R176" s="9"/>
    </row>
    <row r="177" spans="1:256" ht="19" customHeight="1">
      <c r="A177" s="24">
        <v>169</v>
      </c>
      <c r="B177" s="24" t="s">
        <v>387</v>
      </c>
      <c r="C177" s="24" t="s">
        <v>19</v>
      </c>
      <c r="D177" s="25" t="s">
        <v>388</v>
      </c>
      <c r="E177" s="26"/>
      <c r="F177" s="56"/>
      <c r="G177" s="56"/>
      <c r="H177" s="28"/>
      <c r="I177" s="27"/>
      <c r="J177" s="28"/>
      <c r="K177" s="53"/>
      <c r="L177" s="54">
        <f>SUM($E$177:$K$177)</f>
        <v>0</v>
      </c>
      <c r="M177" s="55" t="str">
        <f>LOOKUP(L177,{0,1,50,60,70,80,90},{" ","","E","D","C","B","A"})</f>
        <v xml:space="preserve"> </v>
      </c>
      <c r="N177" s="7"/>
      <c r="O177" s="8"/>
      <c r="P177" s="8"/>
      <c r="Q177" s="8"/>
      <c r="R177" s="9"/>
    </row>
    <row r="178" spans="1:256" ht="19" customHeight="1">
      <c r="A178" s="24">
        <v>170</v>
      </c>
      <c r="B178" s="24" t="s">
        <v>389</v>
      </c>
      <c r="C178" s="24" t="s">
        <v>19</v>
      </c>
      <c r="D178" s="25" t="s">
        <v>390</v>
      </c>
      <c r="E178" s="26"/>
      <c r="F178" s="56"/>
      <c r="G178" s="56"/>
      <c r="H178" s="28"/>
      <c r="I178" s="27"/>
      <c r="J178" s="28"/>
      <c r="K178" s="53"/>
      <c r="L178" s="54">
        <f>SUM($E$178:$K$178)</f>
        <v>0</v>
      </c>
      <c r="M178" s="55" t="str">
        <f>LOOKUP(L178,{0,1,50,60,70,80,90},{" ","","E","D","C","B","A"})</f>
        <v xml:space="preserve"> </v>
      </c>
      <c r="N178" s="7"/>
      <c r="O178" s="8"/>
      <c r="P178" s="8"/>
      <c r="Q178" s="8"/>
      <c r="R178" s="9"/>
    </row>
    <row r="179" spans="1:256" ht="19" customHeight="1">
      <c r="A179" s="24">
        <v>171</v>
      </c>
      <c r="B179" s="24" t="s">
        <v>391</v>
      </c>
      <c r="C179" s="24" t="s">
        <v>19</v>
      </c>
      <c r="D179" s="25" t="s">
        <v>392</v>
      </c>
      <c r="E179" s="26"/>
      <c r="F179" s="56"/>
      <c r="G179" s="56"/>
      <c r="H179" s="28"/>
      <c r="I179" s="27"/>
      <c r="J179" s="28"/>
      <c r="K179" s="53"/>
      <c r="L179" s="54">
        <f>SUM($E$179:$K$179)</f>
        <v>0</v>
      </c>
      <c r="M179" s="55" t="str">
        <f>LOOKUP(L179,{0,1,50,60,70,80,90},{" ","","E","D","C","B","A"})</f>
        <v xml:space="preserve"> </v>
      </c>
      <c r="N179" s="7"/>
      <c r="O179" s="8"/>
      <c r="P179" s="8"/>
      <c r="Q179" s="8"/>
      <c r="R179" s="9"/>
    </row>
    <row r="180" spans="1:256" ht="19" customHeight="1">
      <c r="A180" s="24">
        <v>172</v>
      </c>
      <c r="B180" s="24" t="s">
        <v>393</v>
      </c>
      <c r="C180" s="24" t="s">
        <v>19</v>
      </c>
      <c r="D180" s="25" t="s">
        <v>394</v>
      </c>
      <c r="E180" s="26">
        <v>1</v>
      </c>
      <c r="F180" s="56"/>
      <c r="G180" s="56">
        <v>4</v>
      </c>
      <c r="H180" s="28">
        <v>16</v>
      </c>
      <c r="I180" s="27"/>
      <c r="J180" s="28">
        <v>10</v>
      </c>
      <c r="K180" s="53"/>
      <c r="L180" s="54">
        <f>SUM($E$180:$K$180)</f>
        <v>31</v>
      </c>
      <c r="M180" s="55" t="s">
        <v>407</v>
      </c>
      <c r="N180" s="7"/>
      <c r="O180" s="8"/>
      <c r="P180" s="8"/>
      <c r="Q180" s="8"/>
      <c r="R180" s="9"/>
    </row>
    <row r="181" spans="1:256" ht="19" customHeight="1">
      <c r="A181" s="24">
        <v>173</v>
      </c>
      <c r="B181" s="24" t="s">
        <v>395</v>
      </c>
      <c r="C181" s="24" t="s">
        <v>19</v>
      </c>
      <c r="D181" s="25" t="s">
        <v>396</v>
      </c>
      <c r="E181" s="26"/>
      <c r="F181" s="56"/>
      <c r="G181" s="56"/>
      <c r="H181" s="28"/>
      <c r="I181" s="27"/>
      <c r="J181" s="28"/>
      <c r="K181" s="53"/>
      <c r="L181" s="54">
        <f>SUM($E$181:$K$181)</f>
        <v>0</v>
      </c>
      <c r="M181" s="55" t="str">
        <f>LOOKUP(L181,{0,1,50,60,70,80,90},{" ","","E","D","C","B","A"})</f>
        <v xml:space="preserve"> </v>
      </c>
      <c r="N181" s="7"/>
      <c r="O181" s="8"/>
      <c r="P181" s="8"/>
      <c r="Q181" s="8"/>
      <c r="R181" s="9"/>
    </row>
    <row r="182" spans="1:256" ht="19" customHeight="1">
      <c r="A182" s="24">
        <v>174</v>
      </c>
      <c r="B182" s="24" t="s">
        <v>397</v>
      </c>
      <c r="C182" s="24" t="s">
        <v>19</v>
      </c>
      <c r="D182" s="25" t="s">
        <v>398</v>
      </c>
      <c r="E182" s="26">
        <v>1</v>
      </c>
      <c r="F182" s="56"/>
      <c r="G182" s="56"/>
      <c r="H182" s="28"/>
      <c r="I182" s="27"/>
      <c r="J182" s="28"/>
      <c r="K182" s="53"/>
      <c r="L182" s="54">
        <f>SUM($E$182:$K$182)</f>
        <v>1</v>
      </c>
      <c r="M182" s="55" t="s">
        <v>407</v>
      </c>
      <c r="N182" s="7"/>
      <c r="O182" s="8"/>
      <c r="P182" s="8"/>
      <c r="Q182" s="8"/>
      <c r="R182" s="9"/>
    </row>
    <row r="183" spans="1:256" ht="19" customHeight="1">
      <c r="A183" s="24">
        <v>175</v>
      </c>
      <c r="B183" s="24" t="s">
        <v>399</v>
      </c>
      <c r="C183" s="24" t="s">
        <v>19</v>
      </c>
      <c r="D183" s="25" t="s">
        <v>400</v>
      </c>
      <c r="E183" s="26"/>
      <c r="F183" s="56"/>
      <c r="G183" s="56"/>
      <c r="H183" s="28"/>
      <c r="I183" s="27"/>
      <c r="J183" s="28"/>
      <c r="K183" s="53"/>
      <c r="L183" s="54">
        <f>SUM($E$183:$K$183)</f>
        <v>0</v>
      </c>
      <c r="M183" s="55" t="str">
        <f>LOOKUP(L183,{0,1,50,60,70,80,90},{" ","","E","D","C","B","A"})</f>
        <v xml:space="preserve"> </v>
      </c>
      <c r="N183" s="7"/>
      <c r="O183" s="8"/>
      <c r="P183" s="8"/>
      <c r="Q183" s="8"/>
      <c r="R183" s="9"/>
    </row>
    <row r="184" spans="1:256" ht="19" customHeight="1">
      <c r="A184" s="24">
        <v>176</v>
      </c>
      <c r="B184" s="24" t="s">
        <v>401</v>
      </c>
      <c r="C184" s="24" t="s">
        <v>19</v>
      </c>
      <c r="D184" s="25" t="s">
        <v>402</v>
      </c>
      <c r="E184" s="26"/>
      <c r="F184" s="56"/>
      <c r="G184" s="56"/>
      <c r="H184" s="28"/>
      <c r="I184" s="27"/>
      <c r="J184" s="28"/>
      <c r="K184" s="53"/>
      <c r="L184" s="54">
        <f>SUM($E$184:$K$184)</f>
        <v>0</v>
      </c>
      <c r="M184" s="55" t="str">
        <f>LOOKUP(L184,{0,1,50,60,70,80,90},{" ","","E","D","C","B","A"})</f>
        <v xml:space="preserve"> </v>
      </c>
      <c r="N184" s="7"/>
      <c r="O184" s="8"/>
      <c r="P184" s="8"/>
      <c r="Q184" s="8"/>
      <c r="R184" s="9"/>
    </row>
    <row r="185" spans="1:256" ht="19" customHeight="1">
      <c r="A185" s="24">
        <v>177</v>
      </c>
      <c r="B185" s="24" t="s">
        <v>403</v>
      </c>
      <c r="C185" s="24" t="s">
        <v>19</v>
      </c>
      <c r="D185" s="25" t="s">
        <v>404</v>
      </c>
      <c r="E185" s="26"/>
      <c r="F185" s="56"/>
      <c r="G185" s="56"/>
      <c r="H185" s="28"/>
      <c r="I185" s="27"/>
      <c r="J185" s="28"/>
      <c r="K185" s="53"/>
      <c r="L185" s="54">
        <f>SUM($E$185:$K$185)</f>
        <v>0</v>
      </c>
      <c r="M185" s="55" t="str">
        <f>LOOKUP(L185,{0,1,50,60,70,80,90},{" ","","E","D","C","B","A"})</f>
        <v xml:space="preserve"> </v>
      </c>
      <c r="N185" s="7"/>
      <c r="O185" s="8"/>
      <c r="P185" s="8"/>
      <c r="Q185" s="8"/>
      <c r="R185" s="9"/>
    </row>
    <row r="186" spans="1:256" ht="19" customHeight="1">
      <c r="A186" s="24">
        <v>178</v>
      </c>
      <c r="B186" s="24" t="s">
        <v>405</v>
      </c>
      <c r="C186" s="24" t="s">
        <v>19</v>
      </c>
      <c r="D186" s="25" t="s">
        <v>406</v>
      </c>
      <c r="E186" s="26"/>
      <c r="F186" s="56"/>
      <c r="G186" s="56"/>
      <c r="H186" s="28"/>
      <c r="I186" s="27"/>
      <c r="J186" s="28"/>
      <c r="K186" s="53"/>
      <c r="L186" s="54">
        <f>SUM($E$186:$K$186)</f>
        <v>0</v>
      </c>
      <c r="M186" s="55" t="str">
        <f>LOOKUP(L186,{0,1,50,60,70,80,90},{" ","","E","D","C","B","A"})</f>
        <v xml:space="preserve"> </v>
      </c>
      <c r="N186" s="7"/>
      <c r="O186" s="8"/>
      <c r="P186" s="8"/>
      <c r="Q186" s="8"/>
      <c r="R186" s="9"/>
    </row>
    <row r="187" spans="1:256" ht="19" customHeight="1">
      <c r="A187" s="37"/>
      <c r="B187" s="38"/>
      <c r="C187" s="39"/>
      <c r="D187" s="39"/>
      <c r="E187" s="26"/>
      <c r="F187" s="56"/>
      <c r="G187" s="56"/>
      <c r="H187" s="28"/>
      <c r="I187" s="27"/>
      <c r="J187" s="28"/>
      <c r="K187" s="53"/>
      <c r="L187" s="54">
        <f>SUM($E$187:$K$187)</f>
        <v>0</v>
      </c>
      <c r="M187" s="55" t="str">
        <f>LOOKUP(L187,{0,1,50,60,70,80,90},{" ","","E","D","C","B","A"})</f>
        <v xml:space="preserve"> </v>
      </c>
      <c r="N187" s="7"/>
      <c r="O187" s="8"/>
      <c r="P187" s="8"/>
      <c r="Q187" s="8"/>
      <c r="R187" s="9"/>
    </row>
    <row r="188" spans="1:256" s="50" customFormat="1" ht="15" customHeight="1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  <c r="AK188" s="49"/>
      <c r="AL188" s="49"/>
      <c r="AM188" s="49"/>
      <c r="AN188" s="49"/>
      <c r="AO188" s="49"/>
      <c r="AP188" s="49"/>
      <c r="AQ188" s="49"/>
      <c r="AR188" s="49"/>
      <c r="AS188" s="49"/>
      <c r="AT188" s="49"/>
      <c r="AU188" s="49"/>
      <c r="AV188" s="49"/>
      <c r="AW188" s="49"/>
      <c r="AX188" s="49"/>
      <c r="AY188" s="49"/>
      <c r="AZ188" s="49"/>
      <c r="BA188" s="49"/>
      <c r="BB188" s="49"/>
      <c r="BC188" s="49"/>
      <c r="BD188" s="49"/>
      <c r="BE188" s="49"/>
      <c r="BF188" s="49"/>
      <c r="BG188" s="49"/>
      <c r="BH188" s="49"/>
      <c r="BI188" s="49"/>
      <c r="BJ188" s="49"/>
      <c r="BK188" s="49"/>
      <c r="BL188" s="49"/>
      <c r="BM188" s="49"/>
      <c r="BN188" s="49"/>
      <c r="BO188" s="49"/>
      <c r="BP188" s="49"/>
      <c r="BQ188" s="49"/>
      <c r="BR188" s="49"/>
      <c r="BS188" s="49"/>
      <c r="BT188" s="49"/>
      <c r="BU188" s="49"/>
      <c r="BV188" s="49"/>
      <c r="BW188" s="49"/>
      <c r="BX188" s="49"/>
      <c r="BY188" s="49"/>
      <c r="BZ188" s="49"/>
      <c r="CA188" s="49"/>
      <c r="CB188" s="49"/>
      <c r="CC188" s="49"/>
      <c r="CD188" s="49"/>
      <c r="CE188" s="49"/>
      <c r="CF188" s="49"/>
      <c r="CG188" s="49"/>
      <c r="CH188" s="49"/>
      <c r="CI188" s="49"/>
      <c r="CJ188" s="49"/>
      <c r="CK188" s="49"/>
      <c r="CL188" s="49"/>
      <c r="CM188" s="49"/>
      <c r="CN188" s="49"/>
      <c r="CO188" s="49"/>
      <c r="CP188" s="49"/>
      <c r="CQ188" s="49"/>
      <c r="CR188" s="49"/>
      <c r="CS188" s="49"/>
      <c r="CT188" s="49"/>
      <c r="CU188" s="49"/>
      <c r="CV188" s="49"/>
      <c r="CW188" s="49"/>
      <c r="CX188" s="49"/>
      <c r="CY188" s="49"/>
      <c r="CZ188" s="49"/>
      <c r="DA188" s="49"/>
      <c r="DB188" s="49"/>
      <c r="DC188" s="49"/>
      <c r="DD188" s="49"/>
      <c r="DE188" s="49"/>
      <c r="DF188" s="49"/>
      <c r="DG188" s="49"/>
      <c r="DH188" s="49"/>
      <c r="DI188" s="49"/>
      <c r="DJ188" s="49"/>
      <c r="DK188" s="49"/>
      <c r="DL188" s="49"/>
      <c r="DM188" s="49"/>
      <c r="DN188" s="49"/>
      <c r="DO188" s="49"/>
      <c r="DP188" s="49"/>
      <c r="DQ188" s="49"/>
      <c r="DR188" s="49"/>
      <c r="DS188" s="49"/>
      <c r="DT188" s="49"/>
      <c r="DU188" s="49"/>
      <c r="DV188" s="49"/>
      <c r="DW188" s="49"/>
      <c r="DX188" s="49"/>
      <c r="DY188" s="49"/>
      <c r="DZ188" s="49"/>
      <c r="EA188" s="49"/>
      <c r="EB188" s="49"/>
      <c r="EC188" s="49"/>
      <c r="ED188" s="49"/>
      <c r="EE188" s="49"/>
      <c r="EF188" s="49"/>
      <c r="EG188" s="49"/>
      <c r="EH188" s="49"/>
      <c r="EI188" s="49"/>
      <c r="EJ188" s="49"/>
      <c r="EK188" s="49"/>
      <c r="EL188" s="49"/>
      <c r="EM188" s="49"/>
      <c r="EN188" s="49"/>
      <c r="EO188" s="49"/>
      <c r="EP188" s="49"/>
      <c r="EQ188" s="49"/>
      <c r="ER188" s="49"/>
      <c r="ES188" s="49"/>
      <c r="ET188" s="49"/>
      <c r="EU188" s="49"/>
      <c r="EV188" s="49"/>
      <c r="EW188" s="49"/>
      <c r="EX188" s="49"/>
      <c r="EY188" s="49"/>
      <c r="EZ188" s="49"/>
      <c r="FA188" s="49"/>
      <c r="FB188" s="49"/>
      <c r="FC188" s="49"/>
      <c r="FD188" s="49"/>
      <c r="FE188" s="49"/>
      <c r="FF188" s="49"/>
      <c r="FG188" s="49"/>
      <c r="FH188" s="49"/>
      <c r="FI188" s="49"/>
      <c r="FJ188" s="49"/>
      <c r="FK188" s="49"/>
      <c r="FL188" s="49"/>
      <c r="FM188" s="49"/>
      <c r="FN188" s="49"/>
      <c r="FO188" s="49"/>
      <c r="FP188" s="49"/>
      <c r="FQ188" s="49"/>
      <c r="FR188" s="49"/>
      <c r="FS188" s="49"/>
      <c r="FT188" s="49"/>
      <c r="FU188" s="49"/>
      <c r="FV188" s="49"/>
      <c r="FW188" s="49"/>
      <c r="FX188" s="49"/>
      <c r="FY188" s="49"/>
      <c r="FZ188" s="49"/>
      <c r="GA188" s="49"/>
      <c r="GB188" s="49"/>
      <c r="GC188" s="49"/>
      <c r="GD188" s="49"/>
      <c r="GE188" s="49"/>
      <c r="GF188" s="49"/>
      <c r="GG188" s="49"/>
      <c r="GH188" s="49"/>
      <c r="GI188" s="49"/>
      <c r="GJ188" s="49"/>
      <c r="GK188" s="49"/>
      <c r="GL188" s="49"/>
      <c r="GM188" s="49"/>
      <c r="GN188" s="49"/>
      <c r="GO188" s="49"/>
      <c r="GP188" s="49"/>
      <c r="GQ188" s="49"/>
      <c r="GR188" s="49"/>
      <c r="GS188" s="49"/>
      <c r="GT188" s="49"/>
      <c r="GU188" s="49"/>
      <c r="GV188" s="49"/>
      <c r="GW188" s="49"/>
      <c r="GX188" s="49"/>
      <c r="GY188" s="49"/>
      <c r="GZ188" s="49"/>
      <c r="HA188" s="49"/>
      <c r="HB188" s="49"/>
      <c r="HC188" s="49"/>
      <c r="HD188" s="49"/>
      <c r="HE188" s="49"/>
      <c r="HF188" s="49"/>
      <c r="HG188" s="49"/>
      <c r="HH188" s="49"/>
      <c r="HI188" s="49"/>
      <c r="HJ188" s="49"/>
      <c r="HK188" s="49"/>
      <c r="HL188" s="49"/>
      <c r="HM188" s="49"/>
      <c r="HN188" s="49"/>
      <c r="HO188" s="49"/>
      <c r="HP188" s="49"/>
      <c r="HQ188" s="49"/>
      <c r="HR188" s="49"/>
      <c r="HS188" s="49"/>
      <c r="HT188" s="49"/>
      <c r="HU188" s="49"/>
      <c r="HV188" s="49"/>
      <c r="HW188" s="49"/>
      <c r="HX188" s="49"/>
      <c r="HY188" s="49"/>
      <c r="HZ188" s="49"/>
      <c r="IA188" s="49"/>
      <c r="IB188" s="49"/>
      <c r="IC188" s="49"/>
      <c r="ID188" s="49"/>
      <c r="IE188" s="49"/>
      <c r="IF188" s="49"/>
      <c r="IG188" s="49"/>
      <c r="IH188" s="49"/>
      <c r="II188" s="49"/>
      <c r="IJ188" s="49"/>
      <c r="IK188" s="49"/>
      <c r="IL188" s="49"/>
      <c r="IM188" s="49"/>
      <c r="IN188" s="49"/>
      <c r="IO188" s="49"/>
      <c r="IP188" s="49"/>
      <c r="IQ188" s="49"/>
      <c r="IR188" s="49"/>
      <c r="IS188" s="49"/>
      <c r="IT188" s="49"/>
      <c r="IU188" s="49"/>
      <c r="IV188" s="49"/>
    </row>
    <row r="189" spans="1:256" s="50" customFormat="1" ht="15" customHeight="1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  <c r="AK189" s="49"/>
      <c r="AL189" s="49"/>
      <c r="AM189" s="49"/>
      <c r="AN189" s="49"/>
      <c r="AO189" s="49"/>
      <c r="AP189" s="49"/>
      <c r="AQ189" s="49"/>
      <c r="AR189" s="49"/>
      <c r="AS189" s="49"/>
      <c r="AT189" s="49"/>
      <c r="AU189" s="49"/>
      <c r="AV189" s="49"/>
      <c r="AW189" s="49"/>
      <c r="AX189" s="49"/>
      <c r="AY189" s="49"/>
      <c r="AZ189" s="49"/>
      <c r="BA189" s="49"/>
      <c r="BB189" s="49"/>
      <c r="BC189" s="49"/>
      <c r="BD189" s="49"/>
      <c r="BE189" s="49"/>
      <c r="BF189" s="49"/>
      <c r="BG189" s="49"/>
      <c r="BH189" s="49"/>
      <c r="BI189" s="49"/>
      <c r="BJ189" s="49"/>
      <c r="BK189" s="49"/>
      <c r="BL189" s="49"/>
      <c r="BM189" s="49"/>
      <c r="BN189" s="49"/>
      <c r="BO189" s="49"/>
      <c r="BP189" s="49"/>
      <c r="BQ189" s="49"/>
      <c r="BR189" s="49"/>
      <c r="BS189" s="49"/>
      <c r="BT189" s="49"/>
      <c r="BU189" s="49"/>
      <c r="BV189" s="49"/>
      <c r="BW189" s="49"/>
      <c r="BX189" s="49"/>
      <c r="BY189" s="49"/>
      <c r="BZ189" s="49"/>
      <c r="CA189" s="49"/>
      <c r="CB189" s="49"/>
      <c r="CC189" s="49"/>
      <c r="CD189" s="49"/>
      <c r="CE189" s="49"/>
      <c r="CF189" s="49"/>
      <c r="CG189" s="49"/>
      <c r="CH189" s="49"/>
      <c r="CI189" s="49"/>
      <c r="CJ189" s="49"/>
      <c r="CK189" s="49"/>
      <c r="CL189" s="49"/>
      <c r="CM189" s="49"/>
      <c r="CN189" s="49"/>
      <c r="CO189" s="49"/>
      <c r="CP189" s="49"/>
      <c r="CQ189" s="49"/>
      <c r="CR189" s="49"/>
      <c r="CS189" s="49"/>
      <c r="CT189" s="49"/>
      <c r="CU189" s="49"/>
      <c r="CV189" s="49"/>
      <c r="CW189" s="49"/>
      <c r="CX189" s="49"/>
      <c r="CY189" s="49"/>
      <c r="CZ189" s="49"/>
      <c r="DA189" s="49"/>
      <c r="DB189" s="49"/>
      <c r="DC189" s="49"/>
      <c r="DD189" s="49"/>
      <c r="DE189" s="49"/>
      <c r="DF189" s="49"/>
      <c r="DG189" s="49"/>
      <c r="DH189" s="49"/>
      <c r="DI189" s="49"/>
      <c r="DJ189" s="49"/>
      <c r="DK189" s="49"/>
      <c r="DL189" s="49"/>
      <c r="DM189" s="49"/>
      <c r="DN189" s="49"/>
      <c r="DO189" s="49"/>
      <c r="DP189" s="49"/>
      <c r="DQ189" s="49"/>
      <c r="DR189" s="49"/>
      <c r="DS189" s="49"/>
      <c r="DT189" s="49"/>
      <c r="DU189" s="49"/>
      <c r="DV189" s="49"/>
      <c r="DW189" s="49"/>
      <c r="DX189" s="49"/>
      <c r="DY189" s="49"/>
      <c r="DZ189" s="49"/>
      <c r="EA189" s="49"/>
      <c r="EB189" s="49"/>
      <c r="EC189" s="49"/>
      <c r="ED189" s="49"/>
      <c r="EE189" s="49"/>
      <c r="EF189" s="49"/>
      <c r="EG189" s="49"/>
      <c r="EH189" s="49"/>
      <c r="EI189" s="49"/>
      <c r="EJ189" s="49"/>
      <c r="EK189" s="49"/>
      <c r="EL189" s="49"/>
      <c r="EM189" s="49"/>
      <c r="EN189" s="49"/>
      <c r="EO189" s="49"/>
      <c r="EP189" s="49"/>
      <c r="EQ189" s="49"/>
      <c r="ER189" s="49"/>
      <c r="ES189" s="49"/>
      <c r="ET189" s="49"/>
      <c r="EU189" s="49"/>
      <c r="EV189" s="49"/>
      <c r="EW189" s="49"/>
      <c r="EX189" s="49"/>
      <c r="EY189" s="49"/>
      <c r="EZ189" s="49"/>
      <c r="FA189" s="49"/>
      <c r="FB189" s="49"/>
      <c r="FC189" s="49"/>
      <c r="FD189" s="49"/>
      <c r="FE189" s="49"/>
      <c r="FF189" s="49"/>
      <c r="FG189" s="49"/>
      <c r="FH189" s="49"/>
      <c r="FI189" s="49"/>
      <c r="FJ189" s="49"/>
      <c r="FK189" s="49"/>
      <c r="FL189" s="49"/>
      <c r="FM189" s="49"/>
      <c r="FN189" s="49"/>
      <c r="FO189" s="49"/>
      <c r="FP189" s="49"/>
      <c r="FQ189" s="49"/>
      <c r="FR189" s="49"/>
      <c r="FS189" s="49"/>
      <c r="FT189" s="49"/>
      <c r="FU189" s="49"/>
      <c r="FV189" s="49"/>
      <c r="FW189" s="49"/>
      <c r="FX189" s="49"/>
      <c r="FY189" s="49"/>
      <c r="FZ189" s="49"/>
      <c r="GA189" s="49"/>
      <c r="GB189" s="49"/>
      <c r="GC189" s="49"/>
      <c r="GD189" s="49"/>
      <c r="GE189" s="49"/>
      <c r="GF189" s="49"/>
      <c r="GG189" s="49"/>
      <c r="GH189" s="49"/>
      <c r="GI189" s="49"/>
      <c r="GJ189" s="49"/>
      <c r="GK189" s="49"/>
      <c r="GL189" s="49"/>
      <c r="GM189" s="49"/>
      <c r="GN189" s="49"/>
      <c r="GO189" s="49"/>
      <c r="GP189" s="49"/>
      <c r="GQ189" s="49"/>
      <c r="GR189" s="49"/>
      <c r="GS189" s="49"/>
      <c r="GT189" s="49"/>
      <c r="GU189" s="49"/>
      <c r="GV189" s="49"/>
      <c r="GW189" s="49"/>
      <c r="GX189" s="49"/>
      <c r="GY189" s="49"/>
      <c r="GZ189" s="49"/>
      <c r="HA189" s="49"/>
      <c r="HB189" s="49"/>
      <c r="HC189" s="49"/>
      <c r="HD189" s="49"/>
      <c r="HE189" s="49"/>
      <c r="HF189" s="49"/>
      <c r="HG189" s="49"/>
      <c r="HH189" s="49"/>
      <c r="HI189" s="49"/>
      <c r="HJ189" s="49"/>
      <c r="HK189" s="49"/>
      <c r="HL189" s="49"/>
      <c r="HM189" s="49"/>
      <c r="HN189" s="49"/>
      <c r="HO189" s="49"/>
      <c r="HP189" s="49"/>
      <c r="HQ189" s="49"/>
      <c r="HR189" s="49"/>
      <c r="HS189" s="49"/>
      <c r="HT189" s="49"/>
      <c r="HU189" s="49"/>
      <c r="HV189" s="49"/>
      <c r="HW189" s="49"/>
      <c r="HX189" s="49"/>
      <c r="HY189" s="49"/>
      <c r="HZ189" s="49"/>
      <c r="IA189" s="49"/>
      <c r="IB189" s="49"/>
      <c r="IC189" s="49"/>
      <c r="ID189" s="49"/>
      <c r="IE189" s="49"/>
      <c r="IF189" s="49"/>
      <c r="IG189" s="49"/>
      <c r="IH189" s="49"/>
      <c r="II189" s="49"/>
      <c r="IJ189" s="49"/>
      <c r="IK189" s="49"/>
      <c r="IL189" s="49"/>
      <c r="IM189" s="49"/>
      <c r="IN189" s="49"/>
      <c r="IO189" s="49"/>
      <c r="IP189" s="49"/>
      <c r="IQ189" s="49"/>
      <c r="IR189" s="49"/>
      <c r="IS189" s="49"/>
      <c r="IT189" s="49"/>
      <c r="IU189" s="49"/>
      <c r="IV189" s="49"/>
    </row>
    <row r="190" spans="1:256" s="50" customFormat="1" ht="15" customHeight="1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  <c r="AK190" s="49"/>
      <c r="AL190" s="49"/>
      <c r="AM190" s="49"/>
      <c r="AN190" s="49"/>
      <c r="AO190" s="49"/>
      <c r="AP190" s="49"/>
      <c r="AQ190" s="49"/>
      <c r="AR190" s="49"/>
      <c r="AS190" s="49"/>
      <c r="AT190" s="49"/>
      <c r="AU190" s="49"/>
      <c r="AV190" s="49"/>
      <c r="AW190" s="49"/>
      <c r="AX190" s="49"/>
      <c r="AY190" s="49"/>
      <c r="AZ190" s="49"/>
      <c r="BA190" s="49"/>
      <c r="BB190" s="49"/>
      <c r="BC190" s="49"/>
      <c r="BD190" s="49"/>
      <c r="BE190" s="49"/>
      <c r="BF190" s="49"/>
      <c r="BG190" s="49"/>
      <c r="BH190" s="49"/>
      <c r="BI190" s="49"/>
      <c r="BJ190" s="49"/>
      <c r="BK190" s="49"/>
      <c r="BL190" s="49"/>
      <c r="BM190" s="49"/>
      <c r="BN190" s="49"/>
      <c r="BO190" s="49"/>
      <c r="BP190" s="49"/>
      <c r="BQ190" s="49"/>
      <c r="BR190" s="49"/>
      <c r="BS190" s="49"/>
      <c r="BT190" s="49"/>
      <c r="BU190" s="49"/>
      <c r="BV190" s="49"/>
      <c r="BW190" s="49"/>
      <c r="BX190" s="49"/>
      <c r="BY190" s="49"/>
      <c r="BZ190" s="49"/>
      <c r="CA190" s="49"/>
      <c r="CB190" s="49"/>
      <c r="CC190" s="49"/>
      <c r="CD190" s="49"/>
      <c r="CE190" s="49"/>
      <c r="CF190" s="49"/>
      <c r="CG190" s="49"/>
      <c r="CH190" s="49"/>
      <c r="CI190" s="49"/>
      <c r="CJ190" s="49"/>
      <c r="CK190" s="49"/>
      <c r="CL190" s="49"/>
      <c r="CM190" s="49"/>
      <c r="CN190" s="49"/>
      <c r="CO190" s="49"/>
      <c r="CP190" s="49"/>
      <c r="CQ190" s="49"/>
      <c r="CR190" s="49"/>
      <c r="CS190" s="49"/>
      <c r="CT190" s="49"/>
      <c r="CU190" s="49"/>
      <c r="CV190" s="49"/>
      <c r="CW190" s="49"/>
      <c r="CX190" s="49"/>
      <c r="CY190" s="49"/>
      <c r="CZ190" s="49"/>
      <c r="DA190" s="49"/>
      <c r="DB190" s="49"/>
      <c r="DC190" s="49"/>
      <c r="DD190" s="49"/>
      <c r="DE190" s="49"/>
      <c r="DF190" s="49"/>
      <c r="DG190" s="49"/>
      <c r="DH190" s="49"/>
      <c r="DI190" s="49"/>
      <c r="DJ190" s="49"/>
      <c r="DK190" s="49"/>
      <c r="DL190" s="49"/>
      <c r="DM190" s="49"/>
      <c r="DN190" s="49"/>
      <c r="DO190" s="49"/>
      <c r="DP190" s="49"/>
      <c r="DQ190" s="49"/>
      <c r="DR190" s="49"/>
      <c r="DS190" s="49"/>
      <c r="DT190" s="49"/>
      <c r="DU190" s="49"/>
      <c r="DV190" s="49"/>
      <c r="DW190" s="49"/>
      <c r="DX190" s="49"/>
      <c r="DY190" s="49"/>
      <c r="DZ190" s="49"/>
      <c r="EA190" s="49"/>
      <c r="EB190" s="49"/>
      <c r="EC190" s="49"/>
      <c r="ED190" s="49"/>
      <c r="EE190" s="49"/>
      <c r="EF190" s="49"/>
      <c r="EG190" s="49"/>
      <c r="EH190" s="49"/>
      <c r="EI190" s="49"/>
      <c r="EJ190" s="49"/>
      <c r="EK190" s="49"/>
      <c r="EL190" s="49"/>
      <c r="EM190" s="49"/>
      <c r="EN190" s="49"/>
      <c r="EO190" s="49"/>
      <c r="EP190" s="49"/>
      <c r="EQ190" s="49"/>
      <c r="ER190" s="49"/>
      <c r="ES190" s="49"/>
      <c r="ET190" s="49"/>
      <c r="EU190" s="49"/>
      <c r="EV190" s="49"/>
      <c r="EW190" s="49"/>
      <c r="EX190" s="49"/>
      <c r="EY190" s="49"/>
      <c r="EZ190" s="49"/>
      <c r="FA190" s="49"/>
      <c r="FB190" s="49"/>
      <c r="FC190" s="49"/>
      <c r="FD190" s="49"/>
      <c r="FE190" s="49"/>
      <c r="FF190" s="49"/>
      <c r="FG190" s="49"/>
      <c r="FH190" s="49"/>
      <c r="FI190" s="49"/>
      <c r="FJ190" s="49"/>
      <c r="FK190" s="49"/>
      <c r="FL190" s="49"/>
      <c r="FM190" s="49"/>
      <c r="FN190" s="49"/>
      <c r="FO190" s="49"/>
      <c r="FP190" s="49"/>
      <c r="FQ190" s="49"/>
      <c r="FR190" s="49"/>
      <c r="FS190" s="49"/>
      <c r="FT190" s="49"/>
      <c r="FU190" s="49"/>
      <c r="FV190" s="49"/>
      <c r="FW190" s="49"/>
      <c r="FX190" s="49"/>
      <c r="FY190" s="49"/>
      <c r="FZ190" s="49"/>
      <c r="GA190" s="49"/>
      <c r="GB190" s="49"/>
      <c r="GC190" s="49"/>
      <c r="GD190" s="49"/>
      <c r="GE190" s="49"/>
      <c r="GF190" s="49"/>
      <c r="GG190" s="49"/>
      <c r="GH190" s="49"/>
      <c r="GI190" s="49"/>
      <c r="GJ190" s="49"/>
      <c r="GK190" s="49"/>
      <c r="GL190" s="49"/>
      <c r="GM190" s="49"/>
      <c r="GN190" s="49"/>
      <c r="GO190" s="49"/>
      <c r="GP190" s="49"/>
      <c r="GQ190" s="49"/>
      <c r="GR190" s="49"/>
      <c r="GS190" s="49"/>
      <c r="GT190" s="49"/>
      <c r="GU190" s="49"/>
      <c r="GV190" s="49"/>
      <c r="GW190" s="49"/>
      <c r="GX190" s="49"/>
      <c r="GY190" s="49"/>
      <c r="GZ190" s="49"/>
      <c r="HA190" s="49"/>
      <c r="HB190" s="49"/>
      <c r="HC190" s="49"/>
      <c r="HD190" s="49"/>
      <c r="HE190" s="49"/>
      <c r="HF190" s="49"/>
      <c r="HG190" s="49"/>
      <c r="HH190" s="49"/>
      <c r="HI190" s="49"/>
      <c r="HJ190" s="49"/>
      <c r="HK190" s="49"/>
      <c r="HL190" s="49"/>
      <c r="HM190" s="49"/>
      <c r="HN190" s="49"/>
      <c r="HO190" s="49"/>
      <c r="HP190" s="49"/>
      <c r="HQ190" s="49"/>
      <c r="HR190" s="49"/>
      <c r="HS190" s="49"/>
      <c r="HT190" s="49"/>
      <c r="HU190" s="49"/>
      <c r="HV190" s="49"/>
      <c r="HW190" s="49"/>
      <c r="HX190" s="49"/>
      <c r="HY190" s="49"/>
      <c r="HZ190" s="49"/>
      <c r="IA190" s="49"/>
      <c r="IB190" s="49"/>
      <c r="IC190" s="49"/>
      <c r="ID190" s="49"/>
      <c r="IE190" s="49"/>
      <c r="IF190" s="49"/>
      <c r="IG190" s="49"/>
      <c r="IH190" s="49"/>
      <c r="II190" s="49"/>
      <c r="IJ190" s="49"/>
      <c r="IK190" s="49"/>
      <c r="IL190" s="49"/>
      <c r="IM190" s="49"/>
      <c r="IN190" s="49"/>
      <c r="IO190" s="49"/>
      <c r="IP190" s="49"/>
      <c r="IQ190" s="49"/>
      <c r="IR190" s="49"/>
      <c r="IS190" s="49"/>
      <c r="IT190" s="49"/>
      <c r="IU190" s="49"/>
      <c r="IV190" s="49"/>
    </row>
    <row r="191" spans="1:256" s="50" customFormat="1" ht="15" customHeight="1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  <c r="AK191" s="49"/>
      <c r="AL191" s="49"/>
      <c r="AM191" s="49"/>
      <c r="AN191" s="49"/>
      <c r="AO191" s="49"/>
      <c r="AP191" s="49"/>
      <c r="AQ191" s="49"/>
      <c r="AR191" s="49"/>
      <c r="AS191" s="49"/>
      <c r="AT191" s="49"/>
      <c r="AU191" s="49"/>
      <c r="AV191" s="49"/>
      <c r="AW191" s="49"/>
      <c r="AX191" s="49"/>
      <c r="AY191" s="49"/>
      <c r="AZ191" s="49"/>
      <c r="BA191" s="49"/>
      <c r="BB191" s="49"/>
      <c r="BC191" s="49"/>
      <c r="BD191" s="49"/>
      <c r="BE191" s="49"/>
      <c r="BF191" s="49"/>
      <c r="BG191" s="49"/>
      <c r="BH191" s="49"/>
      <c r="BI191" s="49"/>
      <c r="BJ191" s="49"/>
      <c r="BK191" s="49"/>
      <c r="BL191" s="49"/>
      <c r="BM191" s="49"/>
      <c r="BN191" s="49"/>
      <c r="BO191" s="49"/>
      <c r="BP191" s="49"/>
      <c r="BQ191" s="49"/>
      <c r="BR191" s="49"/>
      <c r="BS191" s="49"/>
      <c r="BT191" s="49"/>
      <c r="BU191" s="49"/>
      <c r="BV191" s="49"/>
      <c r="BW191" s="49"/>
      <c r="BX191" s="49"/>
      <c r="BY191" s="49"/>
      <c r="BZ191" s="49"/>
      <c r="CA191" s="49"/>
      <c r="CB191" s="49"/>
      <c r="CC191" s="49"/>
      <c r="CD191" s="49"/>
      <c r="CE191" s="49"/>
      <c r="CF191" s="49"/>
      <c r="CG191" s="49"/>
      <c r="CH191" s="49"/>
      <c r="CI191" s="49"/>
      <c r="CJ191" s="49"/>
      <c r="CK191" s="49"/>
      <c r="CL191" s="49"/>
      <c r="CM191" s="49"/>
      <c r="CN191" s="49"/>
      <c r="CO191" s="49"/>
      <c r="CP191" s="49"/>
      <c r="CQ191" s="49"/>
      <c r="CR191" s="49"/>
      <c r="CS191" s="49"/>
      <c r="CT191" s="49"/>
      <c r="CU191" s="49"/>
      <c r="CV191" s="49"/>
      <c r="CW191" s="49"/>
      <c r="CX191" s="49"/>
      <c r="CY191" s="49"/>
      <c r="CZ191" s="49"/>
      <c r="DA191" s="49"/>
      <c r="DB191" s="49"/>
      <c r="DC191" s="49"/>
      <c r="DD191" s="49"/>
      <c r="DE191" s="49"/>
      <c r="DF191" s="49"/>
      <c r="DG191" s="49"/>
      <c r="DH191" s="49"/>
      <c r="DI191" s="49"/>
      <c r="DJ191" s="49"/>
      <c r="DK191" s="49"/>
      <c r="DL191" s="49"/>
      <c r="DM191" s="49"/>
      <c r="DN191" s="49"/>
      <c r="DO191" s="49"/>
      <c r="DP191" s="49"/>
      <c r="DQ191" s="49"/>
      <c r="DR191" s="49"/>
      <c r="DS191" s="49"/>
      <c r="DT191" s="49"/>
      <c r="DU191" s="49"/>
      <c r="DV191" s="49"/>
      <c r="DW191" s="49"/>
      <c r="DX191" s="49"/>
      <c r="DY191" s="49"/>
      <c r="DZ191" s="49"/>
      <c r="EA191" s="49"/>
      <c r="EB191" s="49"/>
      <c r="EC191" s="49"/>
      <c r="ED191" s="49"/>
      <c r="EE191" s="49"/>
      <c r="EF191" s="49"/>
      <c r="EG191" s="49"/>
      <c r="EH191" s="49"/>
      <c r="EI191" s="49"/>
      <c r="EJ191" s="49"/>
      <c r="EK191" s="49"/>
      <c r="EL191" s="49"/>
      <c r="EM191" s="49"/>
      <c r="EN191" s="49"/>
      <c r="EO191" s="49"/>
      <c r="EP191" s="49"/>
      <c r="EQ191" s="49"/>
      <c r="ER191" s="49"/>
      <c r="ES191" s="49"/>
      <c r="ET191" s="49"/>
      <c r="EU191" s="49"/>
      <c r="EV191" s="49"/>
      <c r="EW191" s="49"/>
      <c r="EX191" s="49"/>
      <c r="EY191" s="49"/>
      <c r="EZ191" s="49"/>
      <c r="FA191" s="49"/>
      <c r="FB191" s="49"/>
      <c r="FC191" s="49"/>
      <c r="FD191" s="49"/>
      <c r="FE191" s="49"/>
      <c r="FF191" s="49"/>
      <c r="FG191" s="49"/>
      <c r="FH191" s="49"/>
      <c r="FI191" s="49"/>
      <c r="FJ191" s="49"/>
      <c r="FK191" s="49"/>
      <c r="FL191" s="49"/>
      <c r="FM191" s="49"/>
      <c r="FN191" s="49"/>
      <c r="FO191" s="49"/>
      <c r="FP191" s="49"/>
      <c r="FQ191" s="49"/>
      <c r="FR191" s="49"/>
      <c r="FS191" s="49"/>
      <c r="FT191" s="49"/>
      <c r="FU191" s="49"/>
      <c r="FV191" s="49"/>
      <c r="FW191" s="49"/>
      <c r="FX191" s="49"/>
      <c r="FY191" s="49"/>
      <c r="FZ191" s="49"/>
      <c r="GA191" s="49"/>
      <c r="GB191" s="49"/>
      <c r="GC191" s="49"/>
      <c r="GD191" s="49"/>
      <c r="GE191" s="49"/>
      <c r="GF191" s="49"/>
      <c r="GG191" s="49"/>
      <c r="GH191" s="49"/>
      <c r="GI191" s="49"/>
      <c r="GJ191" s="49"/>
      <c r="GK191" s="49"/>
      <c r="GL191" s="49"/>
      <c r="GM191" s="49"/>
      <c r="GN191" s="49"/>
      <c r="GO191" s="49"/>
      <c r="GP191" s="49"/>
      <c r="GQ191" s="49"/>
      <c r="GR191" s="49"/>
      <c r="GS191" s="49"/>
      <c r="GT191" s="49"/>
      <c r="GU191" s="49"/>
      <c r="GV191" s="49"/>
      <c r="GW191" s="49"/>
      <c r="GX191" s="49"/>
      <c r="GY191" s="49"/>
      <c r="GZ191" s="49"/>
      <c r="HA191" s="49"/>
      <c r="HB191" s="49"/>
      <c r="HC191" s="49"/>
      <c r="HD191" s="49"/>
      <c r="HE191" s="49"/>
      <c r="HF191" s="49"/>
      <c r="HG191" s="49"/>
      <c r="HH191" s="49"/>
      <c r="HI191" s="49"/>
      <c r="HJ191" s="49"/>
      <c r="HK191" s="49"/>
      <c r="HL191" s="49"/>
      <c r="HM191" s="49"/>
      <c r="HN191" s="49"/>
      <c r="HO191" s="49"/>
      <c r="HP191" s="49"/>
      <c r="HQ191" s="49"/>
      <c r="HR191" s="49"/>
      <c r="HS191" s="49"/>
      <c r="HT191" s="49"/>
      <c r="HU191" s="49"/>
      <c r="HV191" s="49"/>
      <c r="HW191" s="49"/>
      <c r="HX191" s="49"/>
      <c r="HY191" s="49"/>
      <c r="HZ191" s="49"/>
      <c r="IA191" s="49"/>
      <c r="IB191" s="49"/>
      <c r="IC191" s="49"/>
      <c r="ID191" s="49"/>
      <c r="IE191" s="49"/>
      <c r="IF191" s="49"/>
      <c r="IG191" s="49"/>
      <c r="IH191" s="49"/>
      <c r="II191" s="49"/>
      <c r="IJ191" s="49"/>
      <c r="IK191" s="49"/>
      <c r="IL191" s="49"/>
      <c r="IM191" s="49"/>
      <c r="IN191" s="49"/>
      <c r="IO191" s="49"/>
      <c r="IP191" s="49"/>
      <c r="IQ191" s="49"/>
      <c r="IR191" s="49"/>
      <c r="IS191" s="49"/>
      <c r="IT191" s="49"/>
      <c r="IU191" s="49"/>
      <c r="IV191" s="49"/>
    </row>
    <row r="192" spans="1:256" s="50" customFormat="1" ht="15" customHeight="1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  <c r="AK192" s="49"/>
      <c r="AL192" s="49"/>
      <c r="AM192" s="49"/>
      <c r="AN192" s="49"/>
      <c r="AO192" s="49"/>
      <c r="AP192" s="49"/>
      <c r="AQ192" s="49"/>
      <c r="AR192" s="49"/>
      <c r="AS192" s="49"/>
      <c r="AT192" s="49"/>
      <c r="AU192" s="49"/>
      <c r="AV192" s="49"/>
      <c r="AW192" s="49"/>
      <c r="AX192" s="49"/>
      <c r="AY192" s="49"/>
      <c r="AZ192" s="49"/>
      <c r="BA192" s="49"/>
      <c r="BB192" s="49"/>
      <c r="BC192" s="49"/>
      <c r="BD192" s="49"/>
      <c r="BE192" s="49"/>
      <c r="BF192" s="49"/>
      <c r="BG192" s="49"/>
      <c r="BH192" s="49"/>
      <c r="BI192" s="49"/>
      <c r="BJ192" s="49"/>
      <c r="BK192" s="49"/>
      <c r="BL192" s="49"/>
      <c r="BM192" s="49"/>
      <c r="BN192" s="49"/>
      <c r="BO192" s="49"/>
      <c r="BP192" s="49"/>
      <c r="BQ192" s="49"/>
      <c r="BR192" s="49"/>
      <c r="BS192" s="49"/>
      <c r="BT192" s="49"/>
      <c r="BU192" s="49"/>
      <c r="BV192" s="49"/>
      <c r="BW192" s="49"/>
      <c r="BX192" s="49"/>
      <c r="BY192" s="49"/>
      <c r="BZ192" s="49"/>
      <c r="CA192" s="49"/>
      <c r="CB192" s="49"/>
      <c r="CC192" s="49"/>
      <c r="CD192" s="49"/>
      <c r="CE192" s="49"/>
      <c r="CF192" s="49"/>
      <c r="CG192" s="49"/>
      <c r="CH192" s="49"/>
      <c r="CI192" s="49"/>
      <c r="CJ192" s="49"/>
      <c r="CK192" s="49"/>
      <c r="CL192" s="49"/>
      <c r="CM192" s="49"/>
      <c r="CN192" s="49"/>
      <c r="CO192" s="49"/>
      <c r="CP192" s="49"/>
      <c r="CQ192" s="49"/>
      <c r="CR192" s="49"/>
      <c r="CS192" s="49"/>
      <c r="CT192" s="49"/>
      <c r="CU192" s="49"/>
      <c r="CV192" s="49"/>
      <c r="CW192" s="49"/>
      <c r="CX192" s="49"/>
      <c r="CY192" s="49"/>
      <c r="CZ192" s="49"/>
      <c r="DA192" s="49"/>
      <c r="DB192" s="49"/>
      <c r="DC192" s="49"/>
      <c r="DD192" s="49"/>
      <c r="DE192" s="49"/>
      <c r="DF192" s="49"/>
      <c r="DG192" s="49"/>
      <c r="DH192" s="49"/>
      <c r="DI192" s="49"/>
      <c r="DJ192" s="49"/>
      <c r="DK192" s="49"/>
      <c r="DL192" s="49"/>
      <c r="DM192" s="49"/>
      <c r="DN192" s="49"/>
      <c r="DO192" s="49"/>
      <c r="DP192" s="49"/>
      <c r="DQ192" s="49"/>
      <c r="DR192" s="49"/>
      <c r="DS192" s="49"/>
      <c r="DT192" s="49"/>
      <c r="DU192" s="49"/>
      <c r="DV192" s="49"/>
      <c r="DW192" s="49"/>
      <c r="DX192" s="49"/>
      <c r="DY192" s="49"/>
      <c r="DZ192" s="49"/>
      <c r="EA192" s="49"/>
      <c r="EB192" s="49"/>
      <c r="EC192" s="49"/>
      <c r="ED192" s="49"/>
      <c r="EE192" s="49"/>
      <c r="EF192" s="49"/>
      <c r="EG192" s="49"/>
      <c r="EH192" s="49"/>
      <c r="EI192" s="49"/>
      <c r="EJ192" s="49"/>
      <c r="EK192" s="49"/>
      <c r="EL192" s="49"/>
      <c r="EM192" s="49"/>
      <c r="EN192" s="49"/>
      <c r="EO192" s="49"/>
      <c r="EP192" s="49"/>
      <c r="EQ192" s="49"/>
      <c r="ER192" s="49"/>
      <c r="ES192" s="49"/>
      <c r="ET192" s="49"/>
      <c r="EU192" s="49"/>
      <c r="EV192" s="49"/>
      <c r="EW192" s="49"/>
      <c r="EX192" s="49"/>
      <c r="EY192" s="49"/>
      <c r="EZ192" s="49"/>
      <c r="FA192" s="49"/>
      <c r="FB192" s="49"/>
      <c r="FC192" s="49"/>
      <c r="FD192" s="49"/>
      <c r="FE192" s="49"/>
      <c r="FF192" s="49"/>
      <c r="FG192" s="49"/>
      <c r="FH192" s="49"/>
      <c r="FI192" s="49"/>
      <c r="FJ192" s="49"/>
      <c r="FK192" s="49"/>
      <c r="FL192" s="49"/>
      <c r="FM192" s="49"/>
      <c r="FN192" s="49"/>
      <c r="FO192" s="49"/>
      <c r="FP192" s="49"/>
      <c r="FQ192" s="49"/>
      <c r="FR192" s="49"/>
      <c r="FS192" s="49"/>
      <c r="FT192" s="49"/>
      <c r="FU192" s="49"/>
      <c r="FV192" s="49"/>
      <c r="FW192" s="49"/>
      <c r="FX192" s="49"/>
      <c r="FY192" s="49"/>
      <c r="FZ192" s="49"/>
      <c r="GA192" s="49"/>
      <c r="GB192" s="49"/>
      <c r="GC192" s="49"/>
      <c r="GD192" s="49"/>
      <c r="GE192" s="49"/>
      <c r="GF192" s="49"/>
      <c r="GG192" s="49"/>
      <c r="GH192" s="49"/>
      <c r="GI192" s="49"/>
      <c r="GJ192" s="49"/>
      <c r="GK192" s="49"/>
      <c r="GL192" s="49"/>
      <c r="GM192" s="49"/>
      <c r="GN192" s="49"/>
      <c r="GO192" s="49"/>
      <c r="GP192" s="49"/>
      <c r="GQ192" s="49"/>
      <c r="GR192" s="49"/>
      <c r="GS192" s="49"/>
      <c r="GT192" s="49"/>
      <c r="GU192" s="49"/>
      <c r="GV192" s="49"/>
      <c r="GW192" s="49"/>
      <c r="GX192" s="49"/>
      <c r="GY192" s="49"/>
      <c r="GZ192" s="49"/>
      <c r="HA192" s="49"/>
      <c r="HB192" s="49"/>
      <c r="HC192" s="49"/>
      <c r="HD192" s="49"/>
      <c r="HE192" s="49"/>
      <c r="HF192" s="49"/>
      <c r="HG192" s="49"/>
      <c r="HH192" s="49"/>
      <c r="HI192" s="49"/>
      <c r="HJ192" s="49"/>
      <c r="HK192" s="49"/>
      <c r="HL192" s="49"/>
      <c r="HM192" s="49"/>
      <c r="HN192" s="49"/>
      <c r="HO192" s="49"/>
      <c r="HP192" s="49"/>
      <c r="HQ192" s="49"/>
      <c r="HR192" s="49"/>
      <c r="HS192" s="49"/>
      <c r="HT192" s="49"/>
      <c r="HU192" s="49"/>
      <c r="HV192" s="49"/>
      <c r="HW192" s="49"/>
      <c r="HX192" s="49"/>
      <c r="HY192" s="49"/>
      <c r="HZ192" s="49"/>
      <c r="IA192" s="49"/>
      <c r="IB192" s="49"/>
      <c r="IC192" s="49"/>
      <c r="ID192" s="49"/>
      <c r="IE192" s="49"/>
      <c r="IF192" s="49"/>
      <c r="IG192" s="49"/>
      <c r="IH192" s="49"/>
      <c r="II192" s="49"/>
      <c r="IJ192" s="49"/>
      <c r="IK192" s="49"/>
      <c r="IL192" s="49"/>
      <c r="IM192" s="49"/>
      <c r="IN192" s="49"/>
      <c r="IO192" s="49"/>
      <c r="IP192" s="49"/>
      <c r="IQ192" s="49"/>
      <c r="IR192" s="49"/>
      <c r="IS192" s="49"/>
      <c r="IT192" s="49"/>
      <c r="IU192" s="49"/>
      <c r="IV192" s="49"/>
    </row>
    <row r="193" spans="1:256" s="50" customFormat="1" ht="15" customHeight="1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  <c r="AB193" s="49"/>
      <c r="AC193" s="49"/>
      <c r="AD193" s="49"/>
      <c r="AE193" s="49"/>
      <c r="AF193" s="49"/>
      <c r="AG193" s="49"/>
      <c r="AH193" s="49"/>
      <c r="AI193" s="49"/>
      <c r="AJ193" s="49"/>
      <c r="AK193" s="49"/>
      <c r="AL193" s="49"/>
      <c r="AM193" s="49"/>
      <c r="AN193" s="49"/>
      <c r="AO193" s="49"/>
      <c r="AP193" s="49"/>
      <c r="AQ193" s="49"/>
      <c r="AR193" s="49"/>
      <c r="AS193" s="49"/>
      <c r="AT193" s="49"/>
      <c r="AU193" s="49"/>
      <c r="AV193" s="49"/>
      <c r="AW193" s="49"/>
      <c r="AX193" s="49"/>
      <c r="AY193" s="49"/>
      <c r="AZ193" s="49"/>
      <c r="BA193" s="49"/>
      <c r="BB193" s="49"/>
      <c r="BC193" s="49"/>
      <c r="BD193" s="49"/>
      <c r="BE193" s="49"/>
      <c r="BF193" s="49"/>
      <c r="BG193" s="49"/>
      <c r="BH193" s="49"/>
      <c r="BI193" s="49"/>
      <c r="BJ193" s="49"/>
      <c r="BK193" s="49"/>
      <c r="BL193" s="49"/>
      <c r="BM193" s="49"/>
      <c r="BN193" s="49"/>
      <c r="BO193" s="49"/>
      <c r="BP193" s="49"/>
      <c r="BQ193" s="49"/>
      <c r="BR193" s="49"/>
      <c r="BS193" s="49"/>
      <c r="BT193" s="49"/>
      <c r="BU193" s="49"/>
      <c r="BV193" s="49"/>
      <c r="BW193" s="49"/>
      <c r="BX193" s="49"/>
      <c r="BY193" s="49"/>
      <c r="BZ193" s="49"/>
      <c r="CA193" s="49"/>
      <c r="CB193" s="49"/>
      <c r="CC193" s="49"/>
      <c r="CD193" s="49"/>
      <c r="CE193" s="49"/>
      <c r="CF193" s="49"/>
      <c r="CG193" s="49"/>
      <c r="CH193" s="49"/>
      <c r="CI193" s="49"/>
      <c r="CJ193" s="49"/>
      <c r="CK193" s="49"/>
      <c r="CL193" s="49"/>
      <c r="CM193" s="49"/>
      <c r="CN193" s="49"/>
      <c r="CO193" s="49"/>
      <c r="CP193" s="49"/>
      <c r="CQ193" s="49"/>
      <c r="CR193" s="49"/>
      <c r="CS193" s="49"/>
      <c r="CT193" s="49"/>
      <c r="CU193" s="49"/>
      <c r="CV193" s="49"/>
      <c r="CW193" s="49"/>
      <c r="CX193" s="49"/>
      <c r="CY193" s="49"/>
      <c r="CZ193" s="49"/>
      <c r="DA193" s="49"/>
      <c r="DB193" s="49"/>
      <c r="DC193" s="49"/>
      <c r="DD193" s="49"/>
      <c r="DE193" s="49"/>
      <c r="DF193" s="49"/>
      <c r="DG193" s="49"/>
      <c r="DH193" s="49"/>
      <c r="DI193" s="49"/>
      <c r="DJ193" s="49"/>
      <c r="DK193" s="49"/>
      <c r="DL193" s="49"/>
      <c r="DM193" s="49"/>
      <c r="DN193" s="49"/>
      <c r="DO193" s="49"/>
      <c r="DP193" s="49"/>
      <c r="DQ193" s="49"/>
      <c r="DR193" s="49"/>
      <c r="DS193" s="49"/>
      <c r="DT193" s="49"/>
      <c r="DU193" s="49"/>
      <c r="DV193" s="49"/>
      <c r="DW193" s="49"/>
      <c r="DX193" s="49"/>
      <c r="DY193" s="49"/>
      <c r="DZ193" s="49"/>
      <c r="EA193" s="49"/>
      <c r="EB193" s="49"/>
      <c r="EC193" s="49"/>
      <c r="ED193" s="49"/>
      <c r="EE193" s="49"/>
      <c r="EF193" s="49"/>
      <c r="EG193" s="49"/>
      <c r="EH193" s="49"/>
      <c r="EI193" s="49"/>
      <c r="EJ193" s="49"/>
      <c r="EK193" s="49"/>
      <c r="EL193" s="49"/>
      <c r="EM193" s="49"/>
      <c r="EN193" s="49"/>
      <c r="EO193" s="49"/>
      <c r="EP193" s="49"/>
      <c r="EQ193" s="49"/>
      <c r="ER193" s="49"/>
      <c r="ES193" s="49"/>
      <c r="ET193" s="49"/>
      <c r="EU193" s="49"/>
      <c r="EV193" s="49"/>
      <c r="EW193" s="49"/>
      <c r="EX193" s="49"/>
      <c r="EY193" s="49"/>
      <c r="EZ193" s="49"/>
      <c r="FA193" s="49"/>
      <c r="FB193" s="49"/>
      <c r="FC193" s="49"/>
      <c r="FD193" s="49"/>
      <c r="FE193" s="49"/>
      <c r="FF193" s="49"/>
      <c r="FG193" s="49"/>
      <c r="FH193" s="49"/>
      <c r="FI193" s="49"/>
      <c r="FJ193" s="49"/>
      <c r="FK193" s="49"/>
      <c r="FL193" s="49"/>
      <c r="FM193" s="49"/>
      <c r="FN193" s="49"/>
      <c r="FO193" s="49"/>
      <c r="FP193" s="49"/>
      <c r="FQ193" s="49"/>
      <c r="FR193" s="49"/>
      <c r="FS193" s="49"/>
      <c r="FT193" s="49"/>
      <c r="FU193" s="49"/>
      <c r="FV193" s="49"/>
      <c r="FW193" s="49"/>
      <c r="FX193" s="49"/>
      <c r="FY193" s="49"/>
      <c r="FZ193" s="49"/>
      <c r="GA193" s="49"/>
      <c r="GB193" s="49"/>
      <c r="GC193" s="49"/>
      <c r="GD193" s="49"/>
      <c r="GE193" s="49"/>
      <c r="GF193" s="49"/>
      <c r="GG193" s="49"/>
      <c r="GH193" s="49"/>
      <c r="GI193" s="49"/>
      <c r="GJ193" s="49"/>
      <c r="GK193" s="49"/>
      <c r="GL193" s="49"/>
      <c r="GM193" s="49"/>
      <c r="GN193" s="49"/>
      <c r="GO193" s="49"/>
      <c r="GP193" s="49"/>
      <c r="GQ193" s="49"/>
      <c r="GR193" s="49"/>
      <c r="GS193" s="49"/>
      <c r="GT193" s="49"/>
      <c r="GU193" s="49"/>
      <c r="GV193" s="49"/>
      <c r="GW193" s="49"/>
      <c r="GX193" s="49"/>
      <c r="GY193" s="49"/>
      <c r="GZ193" s="49"/>
      <c r="HA193" s="49"/>
      <c r="HB193" s="49"/>
      <c r="HC193" s="49"/>
      <c r="HD193" s="49"/>
      <c r="HE193" s="49"/>
      <c r="HF193" s="49"/>
      <c r="HG193" s="49"/>
      <c r="HH193" s="49"/>
      <c r="HI193" s="49"/>
      <c r="HJ193" s="49"/>
      <c r="HK193" s="49"/>
      <c r="HL193" s="49"/>
      <c r="HM193" s="49"/>
      <c r="HN193" s="49"/>
      <c r="HO193" s="49"/>
      <c r="HP193" s="49"/>
      <c r="HQ193" s="49"/>
      <c r="HR193" s="49"/>
      <c r="HS193" s="49"/>
      <c r="HT193" s="49"/>
      <c r="HU193" s="49"/>
      <c r="HV193" s="49"/>
      <c r="HW193" s="49"/>
      <c r="HX193" s="49"/>
      <c r="HY193" s="49"/>
      <c r="HZ193" s="49"/>
      <c r="IA193" s="49"/>
      <c r="IB193" s="49"/>
      <c r="IC193" s="49"/>
      <c r="ID193" s="49"/>
      <c r="IE193" s="49"/>
      <c r="IF193" s="49"/>
      <c r="IG193" s="49"/>
      <c r="IH193" s="49"/>
      <c r="II193" s="49"/>
      <c r="IJ193" s="49"/>
      <c r="IK193" s="49"/>
      <c r="IL193" s="49"/>
      <c r="IM193" s="49"/>
      <c r="IN193" s="49"/>
      <c r="IO193" s="49"/>
      <c r="IP193" s="49"/>
      <c r="IQ193" s="49"/>
      <c r="IR193" s="49"/>
      <c r="IS193" s="49"/>
      <c r="IT193" s="49"/>
      <c r="IU193" s="49"/>
      <c r="IV193" s="49"/>
    </row>
    <row r="194" spans="1:256" s="50" customFormat="1" ht="15" customHeight="1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  <c r="AK194" s="49"/>
      <c r="AL194" s="49"/>
      <c r="AM194" s="49"/>
      <c r="AN194" s="49"/>
      <c r="AO194" s="49"/>
      <c r="AP194" s="49"/>
      <c r="AQ194" s="49"/>
      <c r="AR194" s="49"/>
      <c r="AS194" s="49"/>
      <c r="AT194" s="49"/>
      <c r="AU194" s="49"/>
      <c r="AV194" s="49"/>
      <c r="AW194" s="49"/>
      <c r="AX194" s="49"/>
      <c r="AY194" s="49"/>
      <c r="AZ194" s="49"/>
      <c r="BA194" s="49"/>
      <c r="BB194" s="49"/>
      <c r="BC194" s="49"/>
      <c r="BD194" s="49"/>
      <c r="BE194" s="49"/>
      <c r="BF194" s="49"/>
      <c r="BG194" s="49"/>
      <c r="BH194" s="49"/>
      <c r="BI194" s="49"/>
      <c r="BJ194" s="49"/>
      <c r="BK194" s="49"/>
      <c r="BL194" s="49"/>
      <c r="BM194" s="49"/>
      <c r="BN194" s="49"/>
      <c r="BO194" s="49"/>
      <c r="BP194" s="49"/>
      <c r="BQ194" s="49"/>
      <c r="BR194" s="49"/>
      <c r="BS194" s="49"/>
      <c r="BT194" s="49"/>
      <c r="BU194" s="49"/>
      <c r="BV194" s="49"/>
      <c r="BW194" s="49"/>
      <c r="BX194" s="49"/>
      <c r="BY194" s="49"/>
      <c r="BZ194" s="49"/>
      <c r="CA194" s="49"/>
      <c r="CB194" s="49"/>
      <c r="CC194" s="49"/>
      <c r="CD194" s="49"/>
      <c r="CE194" s="49"/>
      <c r="CF194" s="49"/>
      <c r="CG194" s="49"/>
      <c r="CH194" s="49"/>
      <c r="CI194" s="49"/>
      <c r="CJ194" s="49"/>
      <c r="CK194" s="49"/>
      <c r="CL194" s="49"/>
      <c r="CM194" s="49"/>
      <c r="CN194" s="49"/>
      <c r="CO194" s="49"/>
      <c r="CP194" s="49"/>
      <c r="CQ194" s="49"/>
      <c r="CR194" s="49"/>
      <c r="CS194" s="49"/>
      <c r="CT194" s="49"/>
      <c r="CU194" s="49"/>
      <c r="CV194" s="49"/>
      <c r="CW194" s="49"/>
      <c r="CX194" s="49"/>
      <c r="CY194" s="49"/>
      <c r="CZ194" s="49"/>
      <c r="DA194" s="49"/>
      <c r="DB194" s="49"/>
      <c r="DC194" s="49"/>
      <c r="DD194" s="49"/>
      <c r="DE194" s="49"/>
      <c r="DF194" s="49"/>
      <c r="DG194" s="49"/>
      <c r="DH194" s="49"/>
      <c r="DI194" s="49"/>
      <c r="DJ194" s="49"/>
      <c r="DK194" s="49"/>
      <c r="DL194" s="49"/>
      <c r="DM194" s="49"/>
      <c r="DN194" s="49"/>
      <c r="DO194" s="49"/>
      <c r="DP194" s="49"/>
      <c r="DQ194" s="49"/>
      <c r="DR194" s="49"/>
      <c r="DS194" s="49"/>
      <c r="DT194" s="49"/>
      <c r="DU194" s="49"/>
      <c r="DV194" s="49"/>
      <c r="DW194" s="49"/>
      <c r="DX194" s="49"/>
      <c r="DY194" s="49"/>
      <c r="DZ194" s="49"/>
      <c r="EA194" s="49"/>
      <c r="EB194" s="49"/>
      <c r="EC194" s="49"/>
      <c r="ED194" s="49"/>
      <c r="EE194" s="49"/>
      <c r="EF194" s="49"/>
      <c r="EG194" s="49"/>
      <c r="EH194" s="49"/>
      <c r="EI194" s="49"/>
      <c r="EJ194" s="49"/>
      <c r="EK194" s="49"/>
      <c r="EL194" s="49"/>
      <c r="EM194" s="49"/>
      <c r="EN194" s="49"/>
      <c r="EO194" s="49"/>
      <c r="EP194" s="49"/>
      <c r="EQ194" s="49"/>
      <c r="ER194" s="49"/>
      <c r="ES194" s="49"/>
      <c r="ET194" s="49"/>
      <c r="EU194" s="49"/>
      <c r="EV194" s="49"/>
      <c r="EW194" s="49"/>
      <c r="EX194" s="49"/>
      <c r="EY194" s="49"/>
      <c r="EZ194" s="49"/>
      <c r="FA194" s="49"/>
      <c r="FB194" s="49"/>
      <c r="FC194" s="49"/>
      <c r="FD194" s="49"/>
      <c r="FE194" s="49"/>
      <c r="FF194" s="49"/>
      <c r="FG194" s="49"/>
      <c r="FH194" s="49"/>
      <c r="FI194" s="49"/>
      <c r="FJ194" s="49"/>
      <c r="FK194" s="49"/>
      <c r="FL194" s="49"/>
      <c r="FM194" s="49"/>
      <c r="FN194" s="49"/>
      <c r="FO194" s="49"/>
      <c r="FP194" s="49"/>
      <c r="FQ194" s="49"/>
      <c r="FR194" s="49"/>
      <c r="FS194" s="49"/>
      <c r="FT194" s="49"/>
      <c r="FU194" s="49"/>
      <c r="FV194" s="49"/>
      <c r="FW194" s="49"/>
      <c r="FX194" s="49"/>
      <c r="FY194" s="49"/>
      <c r="FZ194" s="49"/>
      <c r="GA194" s="49"/>
      <c r="GB194" s="49"/>
      <c r="GC194" s="49"/>
      <c r="GD194" s="49"/>
      <c r="GE194" s="49"/>
      <c r="GF194" s="49"/>
      <c r="GG194" s="49"/>
      <c r="GH194" s="49"/>
      <c r="GI194" s="49"/>
      <c r="GJ194" s="49"/>
      <c r="GK194" s="49"/>
      <c r="GL194" s="49"/>
      <c r="GM194" s="49"/>
      <c r="GN194" s="49"/>
      <c r="GO194" s="49"/>
      <c r="GP194" s="49"/>
      <c r="GQ194" s="49"/>
      <c r="GR194" s="49"/>
      <c r="GS194" s="49"/>
      <c r="GT194" s="49"/>
      <c r="GU194" s="49"/>
      <c r="GV194" s="49"/>
      <c r="GW194" s="49"/>
      <c r="GX194" s="49"/>
      <c r="GY194" s="49"/>
      <c r="GZ194" s="49"/>
      <c r="HA194" s="49"/>
      <c r="HB194" s="49"/>
      <c r="HC194" s="49"/>
      <c r="HD194" s="49"/>
      <c r="HE194" s="49"/>
      <c r="HF194" s="49"/>
      <c r="HG194" s="49"/>
      <c r="HH194" s="49"/>
      <c r="HI194" s="49"/>
      <c r="HJ194" s="49"/>
      <c r="HK194" s="49"/>
      <c r="HL194" s="49"/>
      <c r="HM194" s="49"/>
      <c r="HN194" s="49"/>
      <c r="HO194" s="49"/>
      <c r="HP194" s="49"/>
      <c r="HQ194" s="49"/>
      <c r="HR194" s="49"/>
      <c r="HS194" s="49"/>
      <c r="HT194" s="49"/>
      <c r="HU194" s="49"/>
      <c r="HV194" s="49"/>
      <c r="HW194" s="49"/>
      <c r="HX194" s="49"/>
      <c r="HY194" s="49"/>
      <c r="HZ194" s="49"/>
      <c r="IA194" s="49"/>
      <c r="IB194" s="49"/>
      <c r="IC194" s="49"/>
      <c r="ID194" s="49"/>
      <c r="IE194" s="49"/>
      <c r="IF194" s="49"/>
      <c r="IG194" s="49"/>
      <c r="IH194" s="49"/>
      <c r="II194" s="49"/>
      <c r="IJ194" s="49"/>
      <c r="IK194" s="49"/>
      <c r="IL194" s="49"/>
      <c r="IM194" s="49"/>
      <c r="IN194" s="49"/>
      <c r="IO194" s="49"/>
      <c r="IP194" s="49"/>
      <c r="IQ194" s="49"/>
      <c r="IR194" s="49"/>
      <c r="IS194" s="49"/>
      <c r="IT194" s="49"/>
      <c r="IU194" s="49"/>
      <c r="IV194" s="49"/>
    </row>
  </sheetData>
  <mergeCells count="15">
    <mergeCell ref="B2:M2"/>
    <mergeCell ref="J7:K7"/>
    <mergeCell ref="B1:M1"/>
    <mergeCell ref="A7:A8"/>
    <mergeCell ref="C7:C8"/>
    <mergeCell ref="F7:F8"/>
    <mergeCell ref="B4:M4"/>
    <mergeCell ref="D7:D8"/>
    <mergeCell ref="B7:B8"/>
    <mergeCell ref="H7:I7"/>
    <mergeCell ref="M7:M8"/>
    <mergeCell ref="E7:E8"/>
    <mergeCell ref="L7:L8"/>
    <mergeCell ref="G7:G8"/>
    <mergeCell ref="B5:M5"/>
  </mergeCells>
  <pageMargins left="0" right="0" top="0" bottom="0" header="0" footer="0"/>
  <pageSetup orientation="landscape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baseColWidth="10" defaultColWidth="6.625" defaultRowHeight="15" customHeight="1" x14ac:dyDescent="0"/>
  <cols>
    <col min="1" max="256" width="6.625" style="40" customWidth="1"/>
  </cols>
  <sheetData>
    <row r="1" spans="1:5" ht="17" customHeight="1">
      <c r="A1" s="41"/>
      <c r="B1" s="41"/>
      <c r="C1" s="41"/>
      <c r="D1" s="41"/>
      <c r="E1" s="41"/>
    </row>
    <row r="2" spans="1:5" ht="17" customHeight="1">
      <c r="A2" s="41"/>
      <c r="B2" s="41"/>
      <c r="C2" s="41"/>
      <c r="D2" s="41"/>
      <c r="E2" s="41"/>
    </row>
    <row r="3" spans="1:5" ht="17" customHeight="1">
      <c r="A3" s="41"/>
      <c r="B3" s="41"/>
      <c r="C3" s="41"/>
      <c r="D3" s="41"/>
      <c r="E3" s="41"/>
    </row>
    <row r="4" spans="1:5" ht="17" customHeight="1">
      <c r="A4" s="41"/>
      <c r="B4" s="41"/>
      <c r="C4" s="41"/>
      <c r="D4" s="41"/>
      <c r="E4" s="41"/>
    </row>
    <row r="5" spans="1:5" ht="17" customHeight="1">
      <c r="A5" s="41"/>
      <c r="B5" s="41"/>
      <c r="C5" s="41"/>
      <c r="D5" s="41"/>
      <c r="E5" s="41"/>
    </row>
    <row r="6" spans="1:5" ht="17" customHeight="1">
      <c r="A6" s="41"/>
      <c r="B6" s="41"/>
      <c r="C6" s="41"/>
      <c r="D6" s="41"/>
      <c r="E6" s="41"/>
    </row>
    <row r="7" spans="1:5" ht="17" customHeight="1">
      <c r="A7" s="41"/>
      <c r="B7" s="41"/>
      <c r="C7" s="41"/>
      <c r="D7" s="41"/>
      <c r="E7" s="41"/>
    </row>
    <row r="8" spans="1:5" ht="17" customHeight="1">
      <c r="A8" s="41"/>
      <c r="B8" s="41"/>
      <c r="C8" s="41"/>
      <c r="D8" s="41"/>
      <c r="E8" s="41"/>
    </row>
    <row r="9" spans="1:5" ht="17" customHeight="1">
      <c r="A9" s="41"/>
      <c r="B9" s="41"/>
      <c r="C9" s="41"/>
      <c r="D9" s="41"/>
      <c r="E9" s="41"/>
    </row>
    <row r="10" spans="1:5" ht="17" customHeight="1">
      <c r="A10" s="41"/>
      <c r="B10" s="41"/>
      <c r="C10" s="41"/>
      <c r="D10" s="41"/>
      <c r="E10" s="41"/>
    </row>
  </sheetData>
  <pageMargins left="0" right="0" top="0" bottom="0" header="0" footer="0"/>
  <pageSetup orientation="landscape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Ivan Petrovic</cp:lastModifiedBy>
  <dcterms:created xsi:type="dcterms:W3CDTF">2018-07-02T08:50:17Z</dcterms:created>
  <dcterms:modified xsi:type="dcterms:W3CDTF">2018-07-02T08:50:17Z</dcterms:modified>
</cp:coreProperties>
</file>