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<sst xmlns="http://schemas.openxmlformats.org/spreadsheetml/2006/main" count="246" uniqueCount="162">
  <si>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</si>
  <si>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</si>
  <si>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</si>
  <si>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</si>
  <si>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</si>
  <si>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MATEMATIKA I 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</si>
  <si>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</si>
  <si>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</si>
  <si>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</si>
  <si>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</si>
  <si>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</si>
  <si>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</si>
  <si>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</si>
  <si>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</si>
  <si>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Kolk 1</t>
  </si>
  <si>
    <t xml:space="preserve">Pop</t>
  </si>
  <si>
    <t xml:space="preserve">Mips1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</si>
  <si>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</si>
  <si>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</si>
  <si>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</si>
  <si>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</si>
  <si>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</si>
  <si>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</si>
  <si>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</si>
  <si>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</si>
  <si>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</t>
  </si>
  <si>
    <t xml:space="preserve">2016</t>
  </si>
  <si>
    <t xml:space="preserve">Lakić-Lari</t>
  </si>
  <si>
    <t xml:space="preserve">Brajković</t>
  </si>
  <si>
    <t xml:space="preserve">6</t>
  </si>
  <si>
    <t xml:space="preserve">Aleksandra</t>
  </si>
  <si>
    <t xml:space="preserve">Dedović</t>
  </si>
  <si>
    <t xml:space="preserve">11</t>
  </si>
  <si>
    <t xml:space="preserve">Sanja</t>
  </si>
  <si>
    <t xml:space="preserve">Lončar</t>
  </si>
  <si>
    <t xml:space="preserve">15</t>
  </si>
  <si>
    <t xml:space="preserve">Andrea</t>
  </si>
  <si>
    <t xml:space="preserve">Vujisić</t>
  </si>
  <si>
    <t xml:space="preserve">20</t>
  </si>
  <si>
    <t xml:space="preserve">Marija</t>
  </si>
  <si>
    <t xml:space="preserve">Leković</t>
  </si>
  <si>
    <t xml:space="preserve">26</t>
  </si>
  <si>
    <t xml:space="preserve">Vladana</t>
  </si>
  <si>
    <t xml:space="preserve">Marković</t>
  </si>
  <si>
    <t xml:space="preserve">29</t>
  </si>
  <si>
    <t xml:space="preserve">Velibor</t>
  </si>
  <si>
    <t xml:space="preserve">Došljak</t>
  </si>
  <si>
    <t xml:space="preserve">37</t>
  </si>
  <si>
    <t xml:space="preserve">Velimir</t>
  </si>
  <si>
    <t xml:space="preserve">Ćorović</t>
  </si>
  <si>
    <t xml:space="preserve">39</t>
  </si>
  <si>
    <t xml:space="preserve">Milena</t>
  </si>
  <si>
    <t xml:space="preserve">Jovović</t>
  </si>
  <si>
    <t xml:space="preserve">41</t>
  </si>
  <si>
    <t xml:space="preserve">Marko</t>
  </si>
  <si>
    <t xml:space="preserve"> Furundžić</t>
  </si>
  <si>
    <t xml:space="preserve">43</t>
  </si>
  <si>
    <t xml:space="preserve">Nevena</t>
  </si>
  <si>
    <t xml:space="preserve">Šaranović</t>
  </si>
  <si>
    <t xml:space="preserve">2</t>
  </si>
  <si>
    <t xml:space="preserve">2015</t>
  </si>
  <si>
    <t xml:space="preserve">Tamara</t>
  </si>
  <si>
    <t xml:space="preserve">Delibašić</t>
  </si>
  <si>
    <t xml:space="preserve">3</t>
  </si>
  <si>
    <t xml:space="preserve">Anđela</t>
  </si>
  <si>
    <t xml:space="preserve">Zvizdić</t>
  </si>
  <si>
    <t xml:space="preserve">9</t>
  </si>
  <si>
    <t xml:space="preserve">Blažo</t>
  </si>
  <si>
    <t xml:space="preserve">Božović</t>
  </si>
  <si>
    <t xml:space="preserve">13</t>
  </si>
  <si>
    <t xml:space="preserve">Itana</t>
  </si>
  <si>
    <t xml:space="preserve">Janković</t>
  </si>
  <si>
    <t xml:space="preserve">Jelena</t>
  </si>
  <si>
    <t xml:space="preserve">Puletić</t>
  </si>
  <si>
    <t xml:space="preserve">17</t>
  </si>
  <si>
    <t xml:space="preserve">Gordana</t>
  </si>
  <si>
    <t xml:space="preserve">Čampar</t>
  </si>
  <si>
    <t xml:space="preserve">19</t>
  </si>
  <si>
    <t xml:space="preserve">Sanda</t>
  </si>
  <si>
    <t xml:space="preserve">Piper</t>
  </si>
  <si>
    <t xml:space="preserve">24</t>
  </si>
  <si>
    <t xml:space="preserve">Branka</t>
  </si>
  <si>
    <t xml:space="preserve">Sošić</t>
  </si>
  <si>
    <t xml:space="preserve">Petar</t>
  </si>
  <si>
    <t xml:space="preserve">Šćepanović</t>
  </si>
  <si>
    <t xml:space="preserve">31</t>
  </si>
  <si>
    <t xml:space="preserve">Merdović</t>
  </si>
  <si>
    <t xml:space="preserve">32</t>
  </si>
  <si>
    <t xml:space="preserve">Ivanka</t>
  </si>
  <si>
    <t xml:space="preserve">35</t>
  </si>
  <si>
    <t xml:space="preserve">Ivana</t>
  </si>
  <si>
    <t xml:space="preserve">Bubanja</t>
  </si>
  <si>
    <t xml:space="preserve">38</t>
  </si>
  <si>
    <t xml:space="preserve">Luka</t>
  </si>
  <si>
    <t xml:space="preserve">1</t>
  </si>
  <si>
    <t xml:space="preserve">2014</t>
  </si>
  <si>
    <t xml:space="preserve">Mara</t>
  </si>
  <si>
    <t xml:space="preserve">Milašinović</t>
  </si>
  <si>
    <t xml:space="preserve">Beljkaš</t>
  </si>
  <si>
    <t xml:space="preserve">7</t>
  </si>
  <si>
    <t xml:space="preserve">Rovčanin</t>
  </si>
  <si>
    <t xml:space="preserve">Andrija</t>
  </si>
  <si>
    <t xml:space="preserve">Bošković</t>
  </si>
  <si>
    <t xml:space="preserve">14</t>
  </si>
  <si>
    <t xml:space="preserve">Lazar</t>
  </si>
  <si>
    <t xml:space="preserve">Šćekić</t>
  </si>
  <si>
    <t xml:space="preserve">16</t>
  </si>
  <si>
    <t xml:space="preserve">Katarina</t>
  </si>
  <si>
    <t xml:space="preserve">Sinđić</t>
  </si>
  <si>
    <t xml:space="preserve">Konatar</t>
  </si>
  <si>
    <t xml:space="preserve">22</t>
  </si>
  <si>
    <t xml:space="preserve">Marijana</t>
  </si>
  <si>
    <t xml:space="preserve">Potpara</t>
  </si>
  <si>
    <t xml:space="preserve">25</t>
  </si>
  <si>
    <t xml:space="preserve"> Marković</t>
  </si>
  <si>
    <t xml:space="preserve">Jovanović</t>
  </si>
  <si>
    <t xml:space="preserve">Adlija</t>
  </si>
  <si>
    <t xml:space="preserve">Kalamperović</t>
  </si>
  <si>
    <t xml:space="preserve">Dražen</t>
  </si>
  <si>
    <t xml:space="preserve">Bulatović</t>
  </si>
  <si>
    <t xml:space="preserve">2013</t>
  </si>
  <si>
    <t xml:space="preserve">Jokić</t>
  </si>
  <si>
    <t xml:space="preserve">4</t>
  </si>
  <si>
    <t xml:space="preserve">Danilo</t>
  </si>
  <si>
    <t xml:space="preserve">Mrdak</t>
  </si>
  <si>
    <t xml:space="preserve">8</t>
  </si>
  <si>
    <t xml:space="preserve">Vučetić</t>
  </si>
  <si>
    <t xml:space="preserve">10</t>
  </si>
  <si>
    <t xml:space="preserve">Đurđina</t>
  </si>
  <si>
    <t xml:space="preserve">Nina</t>
  </si>
  <si>
    <t xml:space="preserve">Čuljković</t>
  </si>
  <si>
    <t xml:space="preserve">Mileva</t>
  </si>
  <si>
    <t xml:space="preserve">Tomašević</t>
  </si>
  <si>
    <t xml:space="preserve">36</t>
  </si>
  <si>
    <t xml:space="preserve">Kristina</t>
  </si>
  <si>
    <t xml:space="preserve">Zlajić</t>
  </si>
  <si>
    <t xml:space="preserve">52</t>
  </si>
  <si>
    <t xml:space="preserve">Belma</t>
  </si>
  <si>
    <t xml:space="preserve">Hadžajlić</t>
  </si>
  <si>
    <t xml:space="preserve">2012</t>
  </si>
  <si>
    <t xml:space="preserve">Nađa</t>
  </si>
  <si>
    <t xml:space="preserve">Perović</t>
  </si>
  <si>
    <t xml:space="preserve">Lejla</t>
  </si>
  <si>
    <t xml:space="preserve">Kolić</t>
  </si>
  <si>
    <t xml:space="preserve">Stefan</t>
  </si>
  <si>
    <t xml:space="preserve">Miladinović</t>
  </si>
  <si>
    <t xml:space="preserve">2011</t>
  </si>
  <si>
    <t xml:space="preserve">Amina</t>
  </si>
  <si>
    <t xml:space="preserve">Murić</t>
  </si>
  <si>
    <t xml:space="preserve">2010</t>
  </si>
  <si>
    <t xml:space="preserve">Anja</t>
  </si>
  <si>
    <t xml:space="preserve">Čepić</t>
  </si>
  <si>
    <t xml:space="preserve">21</t>
  </si>
  <si>
    <t xml:space="preserve">Mujo</t>
  </si>
  <si>
    <t xml:space="preserve">Isaković</t>
  </si>
  <si>
    <t xml:space="preserve">2009</t>
  </si>
  <si>
    <t xml:space="preserve">Alen</t>
  </si>
  <si>
    <t xml:space="preserve">Novalić</t>
  </si>
  <si>
    <t xml:space="preserve"> </t>
  </si>
  <si>
    <t xml:space="preserve">2008</t>
  </si>
  <si>
    <t xml:space="preserve">Irena</t>
  </si>
  <si>
    <t xml:space="preserve">Đorojević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</si>
</sst>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6"/>
  <sheetViews>
    <sheetView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N57" activeCellId="0" sqref="N57"/>
    </sheetView>
  </sheetViews>
  <sheetFormatPr defaultRowHeight="12.8" zeroHeight="false" outlineLevelRow="0" outlineLevelCol="0"/>
  <cols>
    <col collapsed="false" customWidth="false" hidden="false" outlineLevel="0" max="4" min="1" style="0" width="11.52"/>
    <col collapsed="false" customWidth="true" hidden="false" outlineLevel="0" max="5" min="5" style="1" width="6.71"/>
    <col collapsed="false" customWidth="true" hidden="false" outlineLevel="0" max="6" min="6" style="1" width="4.76"/>
    <col collapsed="false" customWidth="true" hidden="false" outlineLevel="0" max="7" min="7" style="1" width="6.48"/>
    <col collapsed="false" customWidth="true" hidden="false" outlineLevel="0" max="8" min="8" style="1" width="9.63"/>
    <col collapsed="false" customWidth="true" hidden="false" outlineLevel="0" max="11" min="9" style="1" width="6.48"/>
    <col collapsed="false" customWidth="true" hidden="false" outlineLevel="0" max="12" min="12" style="1" width="7.36"/>
    <col collapsed="false" customWidth="true" hidden="false" outlineLevel="0" max="13" min="13" style="1" width="7.8"/>
    <col collapsed="false" customWidth="true" hidden="false" outlineLevel="0" max="14" min="14" style="1" width="8.21"/>
    <col collapsed="false" customWidth="true" hidden="false" outlineLevel="0" max="15" min="15" style="1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0" t="s">
        <v>10</v>
      </c>
      <c r="B1" s="0" t="s">
        <v>11</v>
      </c>
      <c r="C1" s="0" t="s">
        <v>12</v>
      </c>
      <c r="D1" s="0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</row>
    <row r="2" customFormat="false" ht="12.8" hidden="false" customHeight="false" outlineLevel="0" collapsed="false">
      <c r="A2" s="0" t="s">
        <v>25</v>
      </c>
      <c r="B2" s="0" t="s">
        <v>26</v>
      </c>
      <c r="C2" s="0" t="s">
        <v>27</v>
      </c>
      <c r="D2" s="0" t="s">
        <v>28</v>
      </c>
      <c r="E2" s="1" t="n">
        <v>10</v>
      </c>
      <c r="G2" s="1" t="n">
        <v>0</v>
      </c>
      <c r="I2" s="1" t="n">
        <v>92</v>
      </c>
      <c r="J2" s="1" t="n">
        <v>75</v>
      </c>
      <c r="L2" s="1" t="n">
        <v>0</v>
      </c>
      <c r="O2" s="1" t="n">
        <f aca="false">0.05*(I2+J2+K2+L2)+IF(ISBLANK(F2),E2,F2)+IF(ISBLANK(H2),G2,H2)+IF(ISBLANK(N2),M2,N2)</f>
        <v>18.35</v>
      </c>
    </row>
    <row r="3" customFormat="false" ht="12.8" hidden="false" customHeight="false" outlineLevel="0" collapsed="false">
      <c r="A3" s="0" t="s">
        <v>29</v>
      </c>
      <c r="B3" s="0" t="s">
        <v>26</v>
      </c>
      <c r="C3" s="0" t="s">
        <v>30</v>
      </c>
      <c r="D3" s="0" t="s">
        <v>31</v>
      </c>
      <c r="E3" s="1" t="n">
        <v>13</v>
      </c>
      <c r="G3" s="1" t="n">
        <v>0</v>
      </c>
      <c r="H3" s="1" t="n">
        <v>0</v>
      </c>
      <c r="I3" s="1" t="n">
        <v>97</v>
      </c>
      <c r="J3" s="1" t="n">
        <v>70</v>
      </c>
      <c r="K3" s="1" t="n">
        <v>90</v>
      </c>
      <c r="L3" s="1" t="n">
        <v>55</v>
      </c>
      <c r="M3" s="1" t="n">
        <v>0</v>
      </c>
      <c r="O3" s="1" t="n">
        <f aca="false">0.05*(I3+J3+K3+L3)+IF(ISBLANK(F3),E3,F3)+IF(ISBLANK(H3),G3,H3)+IF(ISBLANK(N3),M3,N3)</f>
        <v>28.6</v>
      </c>
    </row>
    <row r="4" customFormat="false" ht="12.8" hidden="false" customHeight="false" outlineLevel="0" collapsed="false">
      <c r="A4" s="0" t="s">
        <v>32</v>
      </c>
      <c r="B4" s="0" t="s">
        <v>26</v>
      </c>
      <c r="C4" s="0" t="s">
        <v>33</v>
      </c>
      <c r="D4" s="0" t="s">
        <v>34</v>
      </c>
      <c r="E4" s="1" t="n">
        <v>14</v>
      </c>
      <c r="G4" s="1" t="n">
        <v>0</v>
      </c>
      <c r="H4" s="1" t="n">
        <v>0</v>
      </c>
      <c r="I4" s="1" t="n">
        <v>98</v>
      </c>
      <c r="J4" s="1" t="n">
        <v>90</v>
      </c>
      <c r="K4" s="1" t="n">
        <v>85</v>
      </c>
      <c r="L4" s="1" t="n">
        <v>100</v>
      </c>
      <c r="M4" s="1" t="n">
        <v>20</v>
      </c>
      <c r="O4" s="1" t="n">
        <f aca="false">0.05*(I4+J4+K4+L4)+IF(ISBLANK(F4),E4,F4)+IF(ISBLANK(H4),G4,H4)+IF(ISBLANK(N4),M4,N4)</f>
        <v>52.65</v>
      </c>
    </row>
    <row r="5" customFormat="false" ht="12.8" hidden="false" customHeight="false" outlineLevel="0" collapsed="false">
      <c r="A5" s="0" t="s">
        <v>35</v>
      </c>
      <c r="B5" s="0" t="s">
        <v>26</v>
      </c>
      <c r="C5" s="0" t="s">
        <v>36</v>
      </c>
      <c r="D5" s="0" t="s">
        <v>37</v>
      </c>
      <c r="E5" s="1" t="n">
        <v>15</v>
      </c>
      <c r="G5" s="1" t="n">
        <v>10</v>
      </c>
      <c r="I5" s="1" t="n">
        <v>95</v>
      </c>
      <c r="J5" s="1" t="n">
        <v>90</v>
      </c>
      <c r="K5" s="1" t="n">
        <v>0</v>
      </c>
      <c r="L5" s="1" t="n">
        <v>100</v>
      </c>
      <c r="M5" s="1" t="n">
        <v>12</v>
      </c>
      <c r="O5" s="1" t="n">
        <f aca="false">0.05*(I5+J5+K5+L5)+IF(ISBLANK(F5),E5,F5)+IF(ISBLANK(H5),G5,H5)+IF(ISBLANK(N5),M5,N5)</f>
        <v>51.25</v>
      </c>
    </row>
    <row r="6" customFormat="false" ht="12.8" hidden="false" customHeight="false" outlineLevel="0" collapsed="false">
      <c r="A6" s="0" t="s">
        <v>38</v>
      </c>
      <c r="B6" s="0" t="s">
        <v>26</v>
      </c>
      <c r="C6" s="0" t="s">
        <v>39</v>
      </c>
      <c r="D6" s="0" t="s">
        <v>40</v>
      </c>
      <c r="O6" s="1" t="n">
        <f aca="false">0.05*(I6+J6+K6+L6)+IF(ISBLANK(F6),E6,F6)+IF(ISBLANK(H6),G6,H6)+IF(ISBLANK(N6),M6,N6)</f>
        <v>0</v>
      </c>
    </row>
    <row r="7" customFormat="false" ht="12.8" hidden="false" customHeight="false" outlineLevel="0" collapsed="false">
      <c r="A7" s="0" t="s">
        <v>41</v>
      </c>
      <c r="B7" s="0" t="s">
        <v>26</v>
      </c>
      <c r="C7" s="0" t="s">
        <v>42</v>
      </c>
      <c r="D7" s="0" t="s">
        <v>43</v>
      </c>
      <c r="E7" s="1" t="n">
        <v>7</v>
      </c>
      <c r="I7" s="1" t="n">
        <v>95</v>
      </c>
      <c r="J7" s="1" t="n">
        <v>90</v>
      </c>
      <c r="K7" s="1" t="n">
        <v>85</v>
      </c>
      <c r="L7" s="1" t="n">
        <v>90</v>
      </c>
      <c r="O7" s="1" t="n">
        <f aca="false">0.05*(I7+J7+K7+L7)+IF(ISBLANK(F7),E7,F7)+IF(ISBLANK(H7),G7,H7)+IF(ISBLANK(N7),M7,N7)</f>
        <v>25</v>
      </c>
    </row>
    <row r="8" customFormat="false" ht="12.8" hidden="false" customHeight="false" outlineLevel="0" collapsed="false">
      <c r="A8" s="0" t="s">
        <v>44</v>
      </c>
      <c r="B8" s="0" t="s">
        <v>26</v>
      </c>
      <c r="C8" s="0" t="s">
        <v>45</v>
      </c>
      <c r="D8" s="0" t="s">
        <v>46</v>
      </c>
      <c r="E8" s="1" t="n">
        <v>16</v>
      </c>
      <c r="G8" s="1" t="n">
        <v>20</v>
      </c>
      <c r="I8" s="1" t="n">
        <v>95</v>
      </c>
      <c r="J8" s="1" t="n">
        <v>95</v>
      </c>
      <c r="K8" s="1" t="n">
        <v>95</v>
      </c>
      <c r="L8" s="1" t="n">
        <v>100</v>
      </c>
      <c r="M8" s="1" t="n">
        <v>38</v>
      </c>
      <c r="O8" s="1" t="n">
        <f aca="false">0.05*(I8+J8+K8+L8)+IF(ISBLANK(F8),E8,F8)+IF(ISBLANK(H8),G8,H8)+IF(ISBLANK(N8),M8,N8)</f>
        <v>93.25</v>
      </c>
    </row>
    <row r="9" customFormat="false" ht="12.8" hidden="false" customHeight="false" outlineLevel="0" collapsed="false">
      <c r="A9" s="0" t="s">
        <v>47</v>
      </c>
      <c r="B9" s="0" t="s">
        <v>26</v>
      </c>
      <c r="C9" s="0" t="s">
        <v>48</v>
      </c>
      <c r="D9" s="0" t="s">
        <v>49</v>
      </c>
      <c r="E9" s="1" t="n">
        <v>17</v>
      </c>
      <c r="G9" s="1" t="n">
        <v>20</v>
      </c>
      <c r="I9" s="1" t="n">
        <v>95</v>
      </c>
      <c r="J9" s="1" t="n">
        <v>100</v>
      </c>
      <c r="K9" s="1" t="n">
        <v>95</v>
      </c>
      <c r="L9" s="1" t="n">
        <v>100</v>
      </c>
      <c r="M9" s="1" t="n">
        <v>38</v>
      </c>
      <c r="O9" s="1" t="n">
        <f aca="false">0.05*(I9+J9+K9+L9)+IF(ISBLANK(F9),E9,F9)+IF(ISBLANK(H9),G9,H9)+IF(ISBLANK(N9),M9,N9)</f>
        <v>94.5</v>
      </c>
    </row>
    <row r="10" customFormat="false" ht="12.8" hidden="false" customHeight="false" outlineLevel="0" collapsed="false">
      <c r="A10" s="0" t="s">
        <v>50</v>
      </c>
      <c r="B10" s="0" t="s">
        <v>26</v>
      </c>
      <c r="C10" s="0" t="s">
        <v>51</v>
      </c>
      <c r="D10" s="0" t="s">
        <v>52</v>
      </c>
      <c r="E10" s="1" t="n">
        <v>7</v>
      </c>
      <c r="F10" s="1" t="n">
        <v>9</v>
      </c>
      <c r="G10" s="1" t="n">
        <v>0</v>
      </c>
      <c r="I10" s="1" t="n">
        <v>95</v>
      </c>
      <c r="J10" s="1" t="n">
        <v>90</v>
      </c>
      <c r="K10" s="1" t="n">
        <v>90</v>
      </c>
      <c r="L10" s="1" t="n">
        <v>0</v>
      </c>
      <c r="O10" s="1" t="n">
        <f aca="false">0.05*(I10+J10+K10+L10)+IF(ISBLANK(F10),E10,F10)+IF(ISBLANK(H10),G10,H10)+IF(ISBLANK(N10),M10,N10)</f>
        <v>22.75</v>
      </c>
    </row>
    <row r="11" customFormat="false" ht="12.8" hidden="false" customHeight="false" outlineLevel="0" collapsed="false">
      <c r="A11" s="0" t="s">
        <v>53</v>
      </c>
      <c r="B11" s="0" t="s">
        <v>26</v>
      </c>
      <c r="C11" s="0" t="s">
        <v>54</v>
      </c>
      <c r="D11" s="0" t="s">
        <v>55</v>
      </c>
      <c r="E11" s="1" t="n">
        <v>6</v>
      </c>
      <c r="I11" s="1" t="n">
        <v>100</v>
      </c>
      <c r="O11" s="1" t="n">
        <f aca="false">0.05*(I11+J11+K11+L11)+IF(ISBLANK(F11),E11,F11)+IF(ISBLANK(H11),G11,H11)+IF(ISBLANK(N11),M11,N11)</f>
        <v>11</v>
      </c>
    </row>
    <row r="12" customFormat="false" ht="12.8" hidden="false" customHeight="false" outlineLevel="0" collapsed="false">
      <c r="A12" s="0" t="s">
        <v>56</v>
      </c>
      <c r="B12" s="0" t="s">
        <v>26</v>
      </c>
      <c r="C12" s="0" t="s">
        <v>57</v>
      </c>
      <c r="D12" s="0" t="s">
        <v>58</v>
      </c>
      <c r="E12" s="1" t="n">
        <v>7</v>
      </c>
      <c r="F12" s="1" t="n">
        <v>6</v>
      </c>
      <c r="H12" s="1" t="n">
        <v>0</v>
      </c>
      <c r="I12" s="1" t="n">
        <v>95</v>
      </c>
      <c r="O12" s="1" t="n">
        <f aca="false">0.05*(I12+J12+K12+L12)+IF(ISBLANK(F12),E12,F12)+IF(ISBLANK(H12),G12,H12)+IF(ISBLANK(N12),M12,N12)</f>
        <v>10.75</v>
      </c>
    </row>
    <row r="13" customFormat="false" ht="12.8" hidden="false" customHeight="false" outlineLevel="0" collapsed="false">
      <c r="A13" s="0" t="s">
        <v>59</v>
      </c>
      <c r="B13" s="0" t="s">
        <v>60</v>
      </c>
      <c r="C13" s="0" t="s">
        <v>61</v>
      </c>
      <c r="D13" s="0" t="s">
        <v>62</v>
      </c>
      <c r="E13" s="1" t="n">
        <v>12</v>
      </c>
      <c r="G13" s="1" t="n">
        <v>0</v>
      </c>
      <c r="H13" s="1" t="n">
        <v>0</v>
      </c>
      <c r="I13" s="1" t="n">
        <v>98</v>
      </c>
      <c r="J13" s="1" t="n">
        <v>75</v>
      </c>
      <c r="K13" s="1" t="n">
        <v>100</v>
      </c>
      <c r="L13" s="1" t="n">
        <v>100</v>
      </c>
      <c r="O13" s="1" t="n">
        <f aca="false">0.05*(I13+J13+K13+L13)+IF(ISBLANK(F13),E13,F13)+IF(ISBLANK(H13),G13,H13)+IF(ISBLANK(N13),M13,N13)</f>
        <v>30.65</v>
      </c>
    </row>
    <row r="14" customFormat="false" ht="12.8" hidden="false" customHeight="false" outlineLevel="0" collapsed="false">
      <c r="A14" s="0" t="s">
        <v>63</v>
      </c>
      <c r="B14" s="0" t="s">
        <v>60</v>
      </c>
      <c r="C14" s="0" t="s">
        <v>64</v>
      </c>
      <c r="D14" s="0" t="s">
        <v>65</v>
      </c>
      <c r="E14" s="1" t="n">
        <v>11</v>
      </c>
      <c r="G14" s="1" t="n">
        <v>0</v>
      </c>
      <c r="H14" s="1" t="n">
        <v>5</v>
      </c>
      <c r="I14" s="1" t="n">
        <v>100</v>
      </c>
      <c r="J14" s="1" t="n">
        <v>75</v>
      </c>
      <c r="K14" s="1" t="n">
        <v>100</v>
      </c>
      <c r="L14" s="1" t="n">
        <v>100</v>
      </c>
      <c r="M14" s="1" t="n">
        <v>0</v>
      </c>
      <c r="N14" s="1" t="n">
        <v>0</v>
      </c>
      <c r="O14" s="1" t="n">
        <f aca="false">0.05*(I14+J14+K14+L14)+IF(ISBLANK(F14),E14,F14)+IF(ISBLANK(H14),G14,H14)+IF(ISBLANK(N14),M14,N14)</f>
        <v>34.75</v>
      </c>
    </row>
    <row r="15" customFormat="false" ht="12.8" hidden="false" customHeight="false" outlineLevel="0" collapsed="false">
      <c r="A15" s="0" t="s">
        <v>66</v>
      </c>
      <c r="B15" s="0" t="s">
        <v>60</v>
      </c>
      <c r="C15" s="0" t="s">
        <v>67</v>
      </c>
      <c r="D15" s="0" t="s">
        <v>68</v>
      </c>
      <c r="E15" s="1" t="n">
        <v>7</v>
      </c>
      <c r="F15" s="1" t="n">
        <v>5</v>
      </c>
      <c r="G15" s="1" t="n">
        <v>0</v>
      </c>
      <c r="H15" s="1" t="n">
        <v>0</v>
      </c>
      <c r="I15" s="1" t="n">
        <v>97</v>
      </c>
      <c r="J15" s="1" t="n">
        <v>55</v>
      </c>
      <c r="K15" s="1" t="n">
        <v>95</v>
      </c>
      <c r="L15" s="1" t="n">
        <v>0</v>
      </c>
      <c r="O15" s="1" t="n">
        <f aca="false">0.05*(I15+J15+K15+L15)+IF(ISBLANK(F15),E15,F15)+IF(ISBLANK(H15),G15,H15)+IF(ISBLANK(N15),M15,N15)</f>
        <v>17.35</v>
      </c>
    </row>
    <row r="16" customFormat="false" ht="12.8" hidden="false" customHeight="false" outlineLevel="0" collapsed="false">
      <c r="A16" s="0" t="s">
        <v>69</v>
      </c>
      <c r="B16" s="0" t="s">
        <v>60</v>
      </c>
      <c r="C16" s="0" t="s">
        <v>70</v>
      </c>
      <c r="D16" s="0" t="s">
        <v>71</v>
      </c>
      <c r="E16" s="1" t="n">
        <v>2</v>
      </c>
      <c r="F16" s="1" t="n">
        <v>6</v>
      </c>
      <c r="G16" s="1" t="n">
        <v>0</v>
      </c>
      <c r="I16" s="1" t="n">
        <v>90</v>
      </c>
      <c r="J16" s="1" t="n">
        <v>90</v>
      </c>
      <c r="K16" s="1" t="n">
        <v>90</v>
      </c>
      <c r="L16" s="1" t="n">
        <v>0</v>
      </c>
      <c r="O16" s="1" t="n">
        <f aca="false">0.05*(I16+J16+K16+L16)+IF(ISBLANK(F16),E16,F16)+IF(ISBLANK(H16),G16,H16)+IF(ISBLANK(N16),M16,N16)</f>
        <v>19.5</v>
      </c>
    </row>
    <row r="17" customFormat="false" ht="12.8" hidden="false" customHeight="false" outlineLevel="0" collapsed="false">
      <c r="A17" s="0" t="s">
        <v>35</v>
      </c>
      <c r="B17" s="0" t="s">
        <v>60</v>
      </c>
      <c r="C17" s="0" t="s">
        <v>72</v>
      </c>
      <c r="D17" s="0" t="s">
        <v>73</v>
      </c>
      <c r="O17" s="1" t="n">
        <f aca="false">0.05*(I17+J17+K17+L17)+IF(ISBLANK(F17),E17,F17)+IF(ISBLANK(H17),G17,H17)+IF(ISBLANK(N17),M17,N17)</f>
        <v>0</v>
      </c>
    </row>
    <row r="18" customFormat="false" ht="12.8" hidden="false" customHeight="false" outlineLevel="0" collapsed="false">
      <c r="A18" s="0" t="s">
        <v>74</v>
      </c>
      <c r="B18" s="0" t="s">
        <v>60</v>
      </c>
      <c r="C18" s="0" t="s">
        <v>75</v>
      </c>
      <c r="D18" s="0" t="s">
        <v>76</v>
      </c>
      <c r="E18" s="1" t="n">
        <v>7</v>
      </c>
      <c r="I18" s="1" t="n">
        <v>95</v>
      </c>
      <c r="J18" s="1" t="n">
        <v>0</v>
      </c>
      <c r="K18" s="1" t="n">
        <v>90</v>
      </c>
      <c r="O18" s="1" t="n">
        <f aca="false">0.05*(I18+J18+K18+L18)+IF(ISBLANK(F18),E18,F18)+IF(ISBLANK(H18),G18,H18)+IF(ISBLANK(N18),M18,N18)</f>
        <v>16.25</v>
      </c>
    </row>
    <row r="19" customFormat="false" ht="12.8" hidden="false" customHeight="false" outlineLevel="0" collapsed="false">
      <c r="A19" s="0" t="s">
        <v>77</v>
      </c>
      <c r="B19" s="0" t="s">
        <v>60</v>
      </c>
      <c r="C19" s="0" t="s">
        <v>78</v>
      </c>
      <c r="D19" s="0" t="s">
        <v>79</v>
      </c>
      <c r="O19" s="1" t="n">
        <f aca="false">0.05*(I19+J19+K19+L19)+IF(ISBLANK(F19),E19,F19)+IF(ISBLANK(H19),G19,H19)+IF(ISBLANK(N19),M19,N19)</f>
        <v>0</v>
      </c>
    </row>
    <row r="20" customFormat="false" ht="12.8" hidden="false" customHeight="false" outlineLevel="0" collapsed="false">
      <c r="A20" s="0" t="s">
        <v>80</v>
      </c>
      <c r="B20" s="0" t="s">
        <v>60</v>
      </c>
      <c r="C20" s="0" t="s">
        <v>81</v>
      </c>
      <c r="D20" s="0" t="s">
        <v>82</v>
      </c>
      <c r="E20" s="1" t="n">
        <v>2</v>
      </c>
      <c r="G20" s="1" t="n">
        <v>0</v>
      </c>
      <c r="I20" s="1" t="n">
        <v>95</v>
      </c>
      <c r="J20" s="1" t="n">
        <v>55</v>
      </c>
      <c r="O20" s="1" t="n">
        <f aca="false">0.05*(I20+J20+K20+L20)+IF(ISBLANK(F20),E20,F20)+IF(ISBLANK(H20),G20,H20)+IF(ISBLANK(N20),M20,N20)</f>
        <v>9.5</v>
      </c>
    </row>
    <row r="21" customFormat="false" ht="12.8" hidden="false" customHeight="false" outlineLevel="0" collapsed="false">
      <c r="A21" s="0" t="s">
        <v>44</v>
      </c>
      <c r="B21" s="0" t="s">
        <v>60</v>
      </c>
      <c r="C21" s="0" t="s">
        <v>83</v>
      </c>
      <c r="D21" s="0" t="s">
        <v>84</v>
      </c>
      <c r="O21" s="1" t="n">
        <f aca="false">0.05*(I21+J21+K21+L21)+IF(ISBLANK(F21),E21,F21)+IF(ISBLANK(H21),G21,H21)+IF(ISBLANK(N21),M21,N21)</f>
        <v>0</v>
      </c>
    </row>
    <row r="22" customFormat="false" ht="12.8" hidden="false" customHeight="false" outlineLevel="0" collapsed="false">
      <c r="A22" s="0" t="s">
        <v>85</v>
      </c>
      <c r="B22" s="0" t="s">
        <v>60</v>
      </c>
      <c r="C22" s="0" t="s">
        <v>72</v>
      </c>
      <c r="D22" s="0" t="s">
        <v>86</v>
      </c>
      <c r="E22" s="1" t="n">
        <v>7</v>
      </c>
      <c r="F22" s="1" t="n">
        <v>3</v>
      </c>
      <c r="I22" s="1" t="n">
        <v>95</v>
      </c>
      <c r="J22" s="1" t="n">
        <v>60</v>
      </c>
      <c r="K22" s="1" t="n">
        <v>80</v>
      </c>
      <c r="L22" s="1" t="n">
        <v>100</v>
      </c>
      <c r="O22" s="1" t="n">
        <f aca="false">0.05*(I22+J22+K22+L22)+IF(ISBLANK(F22),E22,F22)+IF(ISBLANK(H22),G22,H22)+IF(ISBLANK(N22),M22,N22)</f>
        <v>19.75</v>
      </c>
    </row>
    <row r="23" customFormat="false" ht="12.8" hidden="false" customHeight="false" outlineLevel="0" collapsed="false">
      <c r="A23" s="0" t="s">
        <v>87</v>
      </c>
      <c r="B23" s="0" t="s">
        <v>60</v>
      </c>
      <c r="C23" s="0" t="s">
        <v>88</v>
      </c>
      <c r="D23" s="0" t="s">
        <v>79</v>
      </c>
      <c r="E23" s="1" t="n">
        <v>7</v>
      </c>
      <c r="F23" s="1" t="n">
        <v>8</v>
      </c>
      <c r="I23" s="1" t="n">
        <v>90</v>
      </c>
      <c r="J23" s="1" t="n">
        <v>80</v>
      </c>
      <c r="K23" s="1" t="n">
        <v>90</v>
      </c>
      <c r="L23" s="1" t="n">
        <v>100</v>
      </c>
      <c r="M23" s="1" t="n">
        <v>0</v>
      </c>
      <c r="N23" s="1" t="n">
        <v>0</v>
      </c>
      <c r="O23" s="1" t="n">
        <f aca="false">0.05*(I23+J23+K23+L23)+IF(ISBLANK(F23),E23,F23)+IF(ISBLANK(H23),G23,H23)+IF(ISBLANK(N23),M23,N23)</f>
        <v>26</v>
      </c>
    </row>
    <row r="24" customFormat="false" ht="12.8" hidden="false" customHeight="false" outlineLevel="0" collapsed="false">
      <c r="A24" s="0" t="s">
        <v>89</v>
      </c>
      <c r="B24" s="0" t="s">
        <v>60</v>
      </c>
      <c r="C24" s="0" t="s">
        <v>90</v>
      </c>
      <c r="D24" s="0" t="s">
        <v>91</v>
      </c>
      <c r="O24" s="1" t="n">
        <f aca="false">0.05*(I24+J24+K24+L24)+IF(ISBLANK(F24),E24,F24)+IF(ISBLANK(H24),G24,H24)+IF(ISBLANK(N24),M24,N24)</f>
        <v>0</v>
      </c>
    </row>
    <row r="25" customFormat="false" ht="12.8" hidden="false" customHeight="false" outlineLevel="0" collapsed="false">
      <c r="A25" s="0" t="s">
        <v>92</v>
      </c>
      <c r="B25" s="0" t="s">
        <v>60</v>
      </c>
      <c r="C25" s="0" t="s">
        <v>93</v>
      </c>
      <c r="D25" s="0" t="s">
        <v>43</v>
      </c>
      <c r="E25" s="1" t="n">
        <v>14</v>
      </c>
      <c r="G25" s="1" t="n">
        <v>0</v>
      </c>
      <c r="H25" s="1" t="n">
        <v>0</v>
      </c>
      <c r="I25" s="1" t="n">
        <v>97</v>
      </c>
      <c r="J25" s="1" t="n">
        <v>80</v>
      </c>
      <c r="K25" s="1" t="n">
        <v>95</v>
      </c>
      <c r="L25" s="1" t="n">
        <v>0</v>
      </c>
      <c r="O25" s="1" t="n">
        <f aca="false">0.05*(I25+J25+K25+L25)+IF(ISBLANK(F25),E25,F25)+IF(ISBLANK(H25),G25,H25)+IF(ISBLANK(N25),M25,N25)</f>
        <v>27.6</v>
      </c>
    </row>
    <row r="26" customFormat="false" ht="12.8" hidden="false" customHeight="false" outlineLevel="0" collapsed="false">
      <c r="A26" s="0" t="s">
        <v>94</v>
      </c>
      <c r="B26" s="0" t="s">
        <v>95</v>
      </c>
      <c r="C26" s="0" t="s">
        <v>96</v>
      </c>
      <c r="D26" s="0" t="s">
        <v>97</v>
      </c>
      <c r="O26" s="1" t="n">
        <f aca="false">0.05*(I26+J26+K26+L26)+IF(ISBLANK(F26),E26,F26)+IF(ISBLANK(H26),G26,H26)+IF(ISBLANK(N26),M26,N26)</f>
        <v>0</v>
      </c>
    </row>
    <row r="27" customFormat="false" ht="12.8" hidden="false" customHeight="false" outlineLevel="0" collapsed="false">
      <c r="A27" s="0" t="s">
        <v>25</v>
      </c>
      <c r="B27" s="0" t="s">
        <v>95</v>
      </c>
      <c r="C27" s="0" t="s">
        <v>72</v>
      </c>
      <c r="D27" s="0" t="s">
        <v>98</v>
      </c>
      <c r="E27" s="1" t="n">
        <v>2</v>
      </c>
      <c r="I27" s="1" t="n">
        <v>87</v>
      </c>
      <c r="J27" s="1" t="n">
        <v>60</v>
      </c>
      <c r="O27" s="1" t="n">
        <f aca="false">0.05*(I27+J27+K27+L27)+IF(ISBLANK(F27),E27,F27)+IF(ISBLANK(H27),G27,H27)+IF(ISBLANK(N27),M27,N27)</f>
        <v>9.35</v>
      </c>
    </row>
    <row r="28" customFormat="false" ht="12.8" hidden="false" customHeight="false" outlineLevel="0" collapsed="false">
      <c r="A28" s="0" t="s">
        <v>99</v>
      </c>
      <c r="B28" s="0" t="s">
        <v>95</v>
      </c>
      <c r="C28" s="0" t="s">
        <v>90</v>
      </c>
      <c r="D28" s="0" t="s">
        <v>100</v>
      </c>
      <c r="O28" s="1" t="n">
        <f aca="false">0.05*(I28+J28+K28+L28)+IF(ISBLANK(F28),E28,F28)+IF(ISBLANK(H28),G28,H28)+IF(ISBLANK(N28),M28,N28)</f>
        <v>0</v>
      </c>
    </row>
    <row r="29" customFormat="false" ht="12.8" hidden="false" customHeight="false" outlineLevel="0" collapsed="false">
      <c r="A29" s="0" t="s">
        <v>32</v>
      </c>
      <c r="B29" s="0" t="s">
        <v>95</v>
      </c>
      <c r="C29" s="0" t="s">
        <v>101</v>
      </c>
      <c r="D29" s="0" t="s">
        <v>102</v>
      </c>
      <c r="E29" s="1" t="n">
        <v>7</v>
      </c>
      <c r="G29" s="1" t="n">
        <v>10</v>
      </c>
      <c r="I29" s="1" t="n">
        <v>100</v>
      </c>
      <c r="J29" s="1" t="n">
        <v>75</v>
      </c>
      <c r="K29" s="1" t="n">
        <v>0</v>
      </c>
      <c r="L29" s="1" t="n">
        <v>100</v>
      </c>
      <c r="M29" s="1" t="n">
        <v>20</v>
      </c>
      <c r="O29" s="1" t="n">
        <f aca="false">0.05*(I29+J29+K29+L29)+IF(ISBLANK(F29),E29,F29)+IF(ISBLANK(H29),G29,H29)+IF(ISBLANK(N29),M29,N29)</f>
        <v>50.75</v>
      </c>
    </row>
    <row r="30" customFormat="false" ht="12.8" hidden="false" customHeight="false" outlineLevel="0" collapsed="false">
      <c r="A30" s="0" t="s">
        <v>103</v>
      </c>
      <c r="B30" s="0" t="s">
        <v>95</v>
      </c>
      <c r="C30" s="0" t="s">
        <v>104</v>
      </c>
      <c r="D30" s="0" t="s">
        <v>105</v>
      </c>
      <c r="E30" s="1" t="n">
        <v>13</v>
      </c>
      <c r="G30" s="1" t="n">
        <v>7.5</v>
      </c>
      <c r="I30" s="1" t="n">
        <v>95</v>
      </c>
      <c r="J30" s="1" t="n">
        <v>60</v>
      </c>
      <c r="K30" s="1" t="n">
        <v>100</v>
      </c>
      <c r="L30" s="1" t="n">
        <v>100</v>
      </c>
      <c r="M30" s="1" t="n">
        <v>12</v>
      </c>
      <c r="O30" s="1" t="n">
        <f aca="false">0.05*(I30+J30+K30+L30)+IF(ISBLANK(F30),E30,F30)+IF(ISBLANK(H30),G30,H30)+IF(ISBLANK(N30),M30,N30)</f>
        <v>50.25</v>
      </c>
    </row>
    <row r="31" customFormat="false" ht="12.8" hidden="false" customHeight="false" outlineLevel="0" collapsed="false">
      <c r="A31" s="0" t="s">
        <v>106</v>
      </c>
      <c r="B31" s="0" t="s">
        <v>95</v>
      </c>
      <c r="C31" s="0" t="s">
        <v>107</v>
      </c>
      <c r="D31" s="0" t="s">
        <v>108</v>
      </c>
      <c r="O31" s="1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0" t="s">
        <v>38</v>
      </c>
      <c r="B32" s="0" t="s">
        <v>95</v>
      </c>
      <c r="C32" s="0" t="s">
        <v>90</v>
      </c>
      <c r="D32" s="0" t="s">
        <v>109</v>
      </c>
      <c r="E32" s="1" t="n">
        <v>5</v>
      </c>
      <c r="O32" s="1" t="n">
        <f aca="false">0.05*(I32+J32+K32+L32)+IF(ISBLANK(F32),E32,F32)+IF(ISBLANK(H32),G32,H32)+IF(ISBLANK(N32),M32,N32)</f>
        <v>5</v>
      </c>
    </row>
    <row r="33" customFormat="false" ht="12.8" hidden="false" customHeight="false" outlineLevel="0" collapsed="false">
      <c r="A33" s="0" t="s">
        <v>110</v>
      </c>
      <c r="B33" s="0" t="s">
        <v>95</v>
      </c>
      <c r="C33" s="0" t="s">
        <v>111</v>
      </c>
      <c r="D33" s="0" t="s">
        <v>112</v>
      </c>
      <c r="O33" s="1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0" t="s">
        <v>113</v>
      </c>
      <c r="B34" s="0" t="s">
        <v>95</v>
      </c>
      <c r="C34" s="0" t="s">
        <v>39</v>
      </c>
      <c r="D34" s="0" t="s">
        <v>114</v>
      </c>
      <c r="E34" s="1" t="n">
        <v>1</v>
      </c>
      <c r="I34" s="1" t="n">
        <v>87</v>
      </c>
      <c r="O34" s="1" t="n">
        <f aca="false">0.05*(I34+J34+K34+L34)+IF(ISBLANK(F34),E34,F34)+IF(ISBLANK(H34),G34,H34)+IF(ISBLANK(N34),M34,N34)</f>
        <v>5.35</v>
      </c>
    </row>
    <row r="35" customFormat="false" ht="12.8" hidden="false" customHeight="false" outlineLevel="0" collapsed="false">
      <c r="A35" s="0" t="s">
        <v>41</v>
      </c>
      <c r="B35" s="0" t="s">
        <v>95</v>
      </c>
      <c r="C35" s="0" t="s">
        <v>72</v>
      </c>
      <c r="D35" s="0" t="s">
        <v>115</v>
      </c>
      <c r="E35" s="1" t="n">
        <v>17</v>
      </c>
      <c r="I35" s="2" t="n">
        <v>92</v>
      </c>
      <c r="J35" s="3" t="n">
        <v>80</v>
      </c>
      <c r="K35" s="2" t="n">
        <v>100</v>
      </c>
      <c r="L35" s="2"/>
      <c r="M35" s="1" t="n">
        <v>20</v>
      </c>
      <c r="O35" s="1" t="n">
        <f aca="false">0.05*(I35+J35+K35+L35)+IF(ISBLANK(F35),E35,F35)+IF(ISBLANK(H35),G35,H35)+IF(ISBLANK(N35),M35,N35)</f>
        <v>50.6</v>
      </c>
    </row>
    <row r="36" customFormat="false" ht="12.8" hidden="false" customHeight="false" outlineLevel="0" collapsed="false">
      <c r="A36" s="0" t="s">
        <v>44</v>
      </c>
      <c r="B36" s="0" t="s">
        <v>95</v>
      </c>
      <c r="C36" s="0" t="s">
        <v>116</v>
      </c>
      <c r="D36" s="0" t="s">
        <v>117</v>
      </c>
      <c r="O36" s="1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0" t="s">
        <v>85</v>
      </c>
      <c r="B37" s="0" t="s">
        <v>95</v>
      </c>
      <c r="C37" s="0" t="s">
        <v>118</v>
      </c>
      <c r="D37" s="0" t="s">
        <v>119</v>
      </c>
      <c r="E37" s="1" t="n">
        <v>30</v>
      </c>
      <c r="I37" s="1" t="n">
        <v>98</v>
      </c>
      <c r="J37" s="3" t="n">
        <v>100</v>
      </c>
      <c r="K37" s="2" t="n">
        <v>80</v>
      </c>
      <c r="L37" s="2" t="n">
        <v>56</v>
      </c>
      <c r="M37" s="1" t="n">
        <v>10</v>
      </c>
      <c r="O37" s="1" t="n">
        <f aca="false">0.05*(I37+J37+K37+L37)+IF(ISBLANK(F37),E37,F37)+IF(ISBLANK(H37),G37,H37)+IF(ISBLANK(N37),M37,N37)</f>
        <v>56.7</v>
      </c>
    </row>
    <row r="38" customFormat="false" ht="12.8" hidden="false" customHeight="false" outlineLevel="0" collapsed="false">
      <c r="A38" s="0" t="s">
        <v>63</v>
      </c>
      <c r="B38" s="0" t="s">
        <v>120</v>
      </c>
      <c r="C38" s="0" t="s">
        <v>61</v>
      </c>
      <c r="D38" s="0" t="s">
        <v>121</v>
      </c>
      <c r="E38" s="1" t="n">
        <v>5</v>
      </c>
      <c r="F38" s="1" t="n">
        <v>2</v>
      </c>
      <c r="G38" s="1" t="n">
        <v>0</v>
      </c>
      <c r="I38" s="1" t="n">
        <v>100</v>
      </c>
      <c r="J38" s="1" t="n">
        <v>10</v>
      </c>
      <c r="K38" s="1" t="n">
        <v>80</v>
      </c>
      <c r="L38" s="1" t="n">
        <v>100</v>
      </c>
      <c r="O38" s="1" t="n">
        <f aca="false">0.05*(I38+J38+K38+L38)+IF(ISBLANK(F38),E38,F38)+IF(ISBLANK(H38),G38,H38)+IF(ISBLANK(N38),M38,N38)</f>
        <v>16.5</v>
      </c>
    </row>
    <row r="39" customFormat="false" ht="12.8" hidden="false" customHeight="false" outlineLevel="0" collapsed="false">
      <c r="A39" s="0" t="s">
        <v>122</v>
      </c>
      <c r="B39" s="0" t="s">
        <v>120</v>
      </c>
      <c r="C39" s="0" t="s">
        <v>123</v>
      </c>
      <c r="D39" s="0" t="s">
        <v>124</v>
      </c>
      <c r="O39" s="1" t="n">
        <f aca="false">0.05*(I39+J39+K39+L39)+IF(ISBLANK(F39),E39,F39)+IF(ISBLANK(H39),G39,H39)+IF(ISBLANK(N39),M39,N39)</f>
        <v>0</v>
      </c>
    </row>
    <row r="40" customFormat="false" ht="12.8" hidden="false" customHeight="false" outlineLevel="0" collapsed="false">
      <c r="A40" s="0" t="s">
        <v>125</v>
      </c>
      <c r="B40" s="0" t="s">
        <v>120</v>
      </c>
      <c r="C40" s="0" t="s">
        <v>72</v>
      </c>
      <c r="D40" s="0" t="s">
        <v>126</v>
      </c>
      <c r="E40" s="1" t="n">
        <v>7</v>
      </c>
      <c r="F40" s="1" t="n">
        <v>2</v>
      </c>
      <c r="G40" s="1" t="n">
        <v>0</v>
      </c>
      <c r="O40" s="1" t="n">
        <f aca="false">0.05*(I40+J40+K40+L40)+IF(ISBLANK(F40),E40,F40)+IF(ISBLANK(H40),G40,H40)+IF(ISBLANK(N40),M40,N40)</f>
        <v>2</v>
      </c>
    </row>
    <row r="41" customFormat="false" ht="12.8" hidden="false" customHeight="false" outlineLevel="0" collapsed="false">
      <c r="A41" s="0" t="s">
        <v>127</v>
      </c>
      <c r="B41" s="0" t="s">
        <v>120</v>
      </c>
      <c r="C41" s="0" t="s">
        <v>128</v>
      </c>
      <c r="D41" s="0" t="s">
        <v>109</v>
      </c>
      <c r="O41" s="1" t="n">
        <f aca="false">0.05*(I41+J41+K41+L41)+IF(ISBLANK(F41),E41,F41)+IF(ISBLANK(H41),G41,H41)+IF(ISBLANK(N41),M41,N41)</f>
        <v>0</v>
      </c>
    </row>
    <row r="42" customFormat="false" ht="12.8" hidden="false" customHeight="false" outlineLevel="0" collapsed="false">
      <c r="A42" s="0" t="s">
        <v>32</v>
      </c>
      <c r="B42" s="0" t="s">
        <v>120</v>
      </c>
      <c r="C42" s="0" t="s">
        <v>129</v>
      </c>
      <c r="D42" s="0" t="s">
        <v>130</v>
      </c>
      <c r="O42" s="1" t="n">
        <f aca="false">0.05*(I42+J42+K42+L42)+IF(ISBLANK(F42),E42,F42)+IF(ISBLANK(H42),G42,H42)+IF(ISBLANK(N42),M42,N42)</f>
        <v>0</v>
      </c>
    </row>
    <row r="43" customFormat="false" ht="12.8" hidden="false" customHeight="false" outlineLevel="0" collapsed="false">
      <c r="A43" s="0" t="s">
        <v>80</v>
      </c>
      <c r="B43" s="0" t="s">
        <v>120</v>
      </c>
      <c r="C43" s="0" t="s">
        <v>131</v>
      </c>
      <c r="D43" s="0" t="s">
        <v>132</v>
      </c>
      <c r="O43" s="1" t="n">
        <f aca="false">0.05*(I43+J43+K43+L43)+IF(ISBLANK(F43),E43,F43)+IF(ISBLANK(H43),G43,H43)+IF(ISBLANK(N43),M43,N43)</f>
        <v>0</v>
      </c>
    </row>
    <row r="44" customFormat="false" ht="12.8" hidden="false" customHeight="false" outlineLevel="0" collapsed="false">
      <c r="A44" s="0" t="s">
        <v>133</v>
      </c>
      <c r="B44" s="0" t="s">
        <v>120</v>
      </c>
      <c r="C44" s="0" t="s">
        <v>134</v>
      </c>
      <c r="D44" s="0" t="s">
        <v>135</v>
      </c>
      <c r="E44" s="1" t="n">
        <v>21</v>
      </c>
      <c r="I44" s="1" t="n">
        <v>100</v>
      </c>
      <c r="J44" s="3" t="n">
        <v>100</v>
      </c>
      <c r="K44" s="1" t="n">
        <v>80</v>
      </c>
      <c r="L44" s="1" t="n">
        <v>76</v>
      </c>
      <c r="M44" s="1" t="n">
        <v>12</v>
      </c>
      <c r="O44" s="1" t="n">
        <f aca="false">0.05*(I44+J44+K44+L44)+IF(ISBLANK(F44),E44,F44)+IF(ISBLANK(H44),G44,H44)+IF(ISBLANK(N44),M44,N44)</f>
        <v>50.8</v>
      </c>
    </row>
    <row r="45" customFormat="false" ht="12.8" hidden="false" customHeight="false" outlineLevel="0" collapsed="false">
      <c r="A45" s="0" t="s">
        <v>53</v>
      </c>
      <c r="B45" s="0" t="s">
        <v>120</v>
      </c>
      <c r="C45" s="0" t="s">
        <v>134</v>
      </c>
      <c r="D45" s="0" t="s">
        <v>105</v>
      </c>
      <c r="O45" s="1" t="n">
        <f aca="false">0.05*(I45+J45+K45+L45)+IF(ISBLANK(F45),E45,F45)+IF(ISBLANK(H45),G45,H45)+IF(ISBLANK(N45),M45,N45)</f>
        <v>0</v>
      </c>
    </row>
    <row r="46" customFormat="false" ht="12.8" hidden="false" customHeight="false" outlineLevel="0" collapsed="false">
      <c r="A46" s="0" t="s">
        <v>136</v>
      </c>
      <c r="B46" s="0" t="s">
        <v>120</v>
      </c>
      <c r="C46" s="0" t="s">
        <v>137</v>
      </c>
      <c r="D46" s="0" t="s">
        <v>138</v>
      </c>
      <c r="O46" s="1" t="n">
        <f aca="false">0.05*(I46+J46+K46+L46)+IF(ISBLANK(F46),E46,F46)+IF(ISBLANK(H46),G46,H46)+IF(ISBLANK(N46),M46,N46)</f>
        <v>0</v>
      </c>
    </row>
    <row r="47" customFormat="false" ht="12.8" hidden="false" customHeight="false" outlineLevel="0" collapsed="false">
      <c r="A47" s="0" t="s">
        <v>122</v>
      </c>
      <c r="B47" s="0" t="s">
        <v>139</v>
      </c>
      <c r="C47" s="0" t="s">
        <v>140</v>
      </c>
      <c r="D47" s="0" t="s">
        <v>141</v>
      </c>
      <c r="O47" s="1" t="n">
        <f aca="false">0.05*(I47+J47+K47+L47)+IF(ISBLANK(F47),E47,F47)+IF(ISBLANK(H47),G47,H47)+IF(ISBLANK(N47),M47,N47)</f>
        <v>0</v>
      </c>
    </row>
    <row r="48" customFormat="false" ht="12.8" hidden="false" customHeight="false" outlineLevel="0" collapsed="false">
      <c r="A48" s="0" t="s">
        <v>106</v>
      </c>
      <c r="B48" s="0" t="s">
        <v>139</v>
      </c>
      <c r="C48" s="0" t="s">
        <v>39</v>
      </c>
      <c r="D48" s="0" t="s">
        <v>109</v>
      </c>
      <c r="O48" s="1" t="n">
        <f aca="false">0.05*(I48+J48+K48+L48)+IF(ISBLANK(F48),E48,F48)+IF(ISBLANK(H48),G48,H48)+IF(ISBLANK(N48),M48,N48)</f>
        <v>0</v>
      </c>
    </row>
    <row r="49" customFormat="false" ht="12.8" hidden="false" customHeight="false" outlineLevel="0" collapsed="false">
      <c r="A49" s="0" t="s">
        <v>74</v>
      </c>
      <c r="B49" s="0" t="s">
        <v>139</v>
      </c>
      <c r="C49" s="0" t="s">
        <v>123</v>
      </c>
      <c r="D49" s="0" t="s">
        <v>105</v>
      </c>
      <c r="O49" s="1" t="n">
        <f aca="false">0.05*(I49+J49+K49+L49)+IF(ISBLANK(F49),E49,F49)+IF(ISBLANK(H49),G49,H49)+IF(ISBLANK(N49),M49,N49)</f>
        <v>0</v>
      </c>
    </row>
    <row r="50" customFormat="false" ht="12.8" hidden="false" customHeight="false" outlineLevel="0" collapsed="false">
      <c r="A50" s="0" t="s">
        <v>44</v>
      </c>
      <c r="B50" s="0" t="s">
        <v>139</v>
      </c>
      <c r="C50" s="0" t="s">
        <v>142</v>
      </c>
      <c r="D50" s="0" t="s">
        <v>143</v>
      </c>
      <c r="E50" s="1" t="n">
        <v>23</v>
      </c>
      <c r="I50" s="2" t="n">
        <v>100</v>
      </c>
      <c r="J50" s="3" t="n">
        <v>60</v>
      </c>
      <c r="K50" s="2" t="n">
        <v>100</v>
      </c>
      <c r="L50" s="2" t="n">
        <v>56</v>
      </c>
      <c r="M50" s="1" t="n">
        <v>12</v>
      </c>
      <c r="O50" s="1" t="n">
        <f aca="false">0.05*(I50+J50+K50+L50)+IF(ISBLANK(F50),E50,F50)+IF(ISBLANK(H50),G50,H50)+IF(ISBLANK(N50),M50,N50)</f>
        <v>50.8</v>
      </c>
    </row>
    <row r="51" customFormat="false" ht="12.8" hidden="false" customHeight="false" outlineLevel="0" collapsed="false">
      <c r="A51" s="0" t="s">
        <v>87</v>
      </c>
      <c r="B51" s="0" t="s">
        <v>139</v>
      </c>
      <c r="C51" s="0" t="s">
        <v>144</v>
      </c>
      <c r="D51" s="0" t="s">
        <v>145</v>
      </c>
      <c r="O51" s="1" t="n">
        <f aca="false">0.05*(I51+J51+K51+L51)+IF(ISBLANK(F51),E51,F51)+IF(ISBLANK(H51),G51,H51)+IF(ISBLANK(N51),M51,N51)</f>
        <v>0</v>
      </c>
    </row>
    <row r="52" customFormat="false" ht="12.8" hidden="false" customHeight="false" outlineLevel="0" collapsed="false">
      <c r="A52" s="0" t="s">
        <v>106</v>
      </c>
      <c r="B52" s="0" t="s">
        <v>146</v>
      </c>
      <c r="C52" s="0" t="s">
        <v>147</v>
      </c>
      <c r="D52" s="0" t="s">
        <v>148</v>
      </c>
      <c r="O52" s="1" t="n">
        <f aca="false">0.05*(I52+J52+K52+L52)+IF(ISBLANK(F52),E52,F52)+IF(ISBLANK(H52),G52,H52)+IF(ISBLANK(N52),M52,N52)</f>
        <v>0</v>
      </c>
    </row>
    <row r="53" customFormat="false" ht="12.8" hidden="false" customHeight="false" outlineLevel="0" collapsed="false">
      <c r="A53" s="0" t="s">
        <v>35</v>
      </c>
      <c r="B53" s="0" t="s">
        <v>149</v>
      </c>
      <c r="C53" s="0" t="s">
        <v>150</v>
      </c>
      <c r="D53" s="0" t="s">
        <v>151</v>
      </c>
      <c r="O53" s="1" t="n">
        <f aca="false">0.05*(I53+J53+K53+L53)+IF(ISBLANK(F53),E53,F53)+IF(ISBLANK(H53),G53,H53)+IF(ISBLANK(N53),M53,N53)</f>
        <v>0</v>
      </c>
    </row>
    <row r="54" customFormat="false" ht="12.8" hidden="false" customHeight="false" outlineLevel="0" collapsed="false">
      <c r="A54" s="0" t="s">
        <v>152</v>
      </c>
      <c r="B54" s="0" t="s">
        <v>149</v>
      </c>
      <c r="C54" s="0" t="s">
        <v>153</v>
      </c>
      <c r="D54" s="0" t="s">
        <v>154</v>
      </c>
      <c r="E54" s="1" t="n">
        <v>17</v>
      </c>
      <c r="I54" s="2" t="n">
        <v>98</v>
      </c>
      <c r="J54" s="3" t="n">
        <v>50</v>
      </c>
      <c r="K54" s="2" t="n">
        <v>100</v>
      </c>
      <c r="L54" s="2" t="n">
        <v>76</v>
      </c>
      <c r="M54" s="1" t="n">
        <v>17</v>
      </c>
      <c r="O54" s="1" t="n">
        <f aca="false">0.05*(I54+J54+K54+L54)+IF(ISBLANK(F54),E54,F54)+IF(ISBLANK(H54),G54,H54)+IF(ISBLANK(N54),M54,N54)</f>
        <v>50.2</v>
      </c>
    </row>
    <row r="55" customFormat="false" ht="12.8" hidden="false" customHeight="false" outlineLevel="0" collapsed="false">
      <c r="A55" s="0" t="s">
        <v>125</v>
      </c>
      <c r="B55" s="0" t="s">
        <v>155</v>
      </c>
      <c r="C55" s="0" t="s">
        <v>156</v>
      </c>
      <c r="D55" s="0" t="s">
        <v>157</v>
      </c>
      <c r="E55" s="1" t="s">
        <v>158</v>
      </c>
      <c r="O55" s="1" t="n">
        <v>0</v>
      </c>
    </row>
    <row r="56" customFormat="false" ht="12.8" hidden="false" customHeight="false" outlineLevel="0" collapsed="false">
      <c r="A56" s="0" t="s">
        <v>29</v>
      </c>
      <c r="B56" s="0" t="s">
        <v>159</v>
      </c>
      <c r="C56" s="0" t="s">
        <v>160</v>
      </c>
      <c r="D56" s="0" t="s">
        <v>161</v>
      </c>
      <c r="E56" s="1" t="n">
        <v>5</v>
      </c>
      <c r="F56" s="1" t="n">
        <v>6</v>
      </c>
      <c r="I56" s="1" t="n">
        <v>80</v>
      </c>
      <c r="J56" s="1" t="n">
        <v>90</v>
      </c>
      <c r="K56" s="1" t="n">
        <v>85</v>
      </c>
      <c r="L56" s="1" t="n">
        <v>100</v>
      </c>
      <c r="M56" s="1" t="n">
        <v>0</v>
      </c>
      <c r="N56" s="1" t="n">
        <v>28</v>
      </c>
      <c r="O56" s="1" t="n">
        <f aca="false">0.05*(I56+J56+K56+L56)+IF(ISBLANK(F56),E56,F56)+IF(ISBLANK(H56),G56,H56)+IF(ISBLANK(N56),M56,N56)</f>
        <v>51.75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2019-06-24T13:47:48Z</dcterms:modified>
  <cp:revision>25</cp:revision>
  <dc:subject/>
  <dc:title/>
</cp:coreProperties>
</file>