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<sst xmlns="http://schemas.openxmlformats.org/spreadsheetml/2006/main" count="192" uniqueCount="138">
  <si>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</si>
  <si>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</si>
  <si>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</si>
  <si>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</si>
  <si>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</si>
  <si>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</si>
  <si>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</si>
  <si>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</si>
  <si>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</si>
  <si>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</si>
  <si>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</si>
  <si>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</si>
  <si>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</si>
  <si>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</si>
  <si>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</t>
  </si>
  <si>
    <t xml:space="preserve">Popravni</t>
  </si>
  <si>
    <t xml:space="preserve">Mips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</si>
  <si>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</si>
  <si>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</si>
  <si>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</si>
  <si>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</si>
  <si>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</si>
  <si>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</si>
  <si>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</si>
  <si>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</si>
  <si>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52</t>
  </si>
  <si>
    <t xml:space="preserve">2017</t>
  </si>
  <si>
    <t xml:space="preserve">Pavle</t>
  </si>
  <si>
    <t xml:space="preserve">Aligrudić</t>
  </si>
  <si>
    <t xml:space="preserve">54</t>
  </si>
  <si>
    <t xml:space="preserve">Milena</t>
  </si>
  <si>
    <t xml:space="preserve">Božović</t>
  </si>
  <si>
    <t xml:space="preserve">7</t>
  </si>
  <si>
    <t xml:space="preserve">2016</t>
  </si>
  <si>
    <t xml:space="preserve">Petar</t>
  </si>
  <si>
    <t xml:space="preserve">Ćetković</t>
  </si>
  <si>
    <t xml:space="preserve">10</t>
  </si>
  <si>
    <t xml:space="preserve">Vaso</t>
  </si>
  <si>
    <t xml:space="preserve">Peličić</t>
  </si>
  <si>
    <t xml:space="preserve">14</t>
  </si>
  <si>
    <t xml:space="preserve">Danijela</t>
  </si>
  <si>
    <t xml:space="preserve">Marković</t>
  </si>
  <si>
    <t xml:space="preserve">17</t>
  </si>
  <si>
    <t xml:space="preserve">Viktor</t>
  </si>
  <si>
    <t xml:space="preserve">Ivanović</t>
  </si>
  <si>
    <t xml:space="preserve">20</t>
  </si>
  <si>
    <t xml:space="preserve">Ivona</t>
  </si>
  <si>
    <t xml:space="preserve">23</t>
  </si>
  <si>
    <t xml:space="preserve">Marijana</t>
  </si>
  <si>
    <t xml:space="preserve">Veletić</t>
  </si>
  <si>
    <t xml:space="preserve">26</t>
  </si>
  <si>
    <t xml:space="preserve">Aleksa</t>
  </si>
  <si>
    <t xml:space="preserve">Ćuković</t>
  </si>
  <si>
    <t xml:space="preserve">28</t>
  </si>
  <si>
    <t xml:space="preserve">Dejana</t>
  </si>
  <si>
    <t xml:space="preserve">Stanić</t>
  </si>
  <si>
    <t xml:space="preserve">30</t>
  </si>
  <si>
    <t xml:space="preserve">Jovana</t>
  </si>
  <si>
    <t xml:space="preserve">Drašković</t>
  </si>
  <si>
    <t xml:space="preserve">31</t>
  </si>
  <si>
    <t xml:space="preserve">Nikola</t>
  </si>
  <si>
    <t xml:space="preserve">34</t>
  </si>
  <si>
    <t xml:space="preserve">Maja</t>
  </si>
  <si>
    <t xml:space="preserve">Kalezić</t>
  </si>
  <si>
    <t xml:space="preserve">38</t>
  </si>
  <si>
    <t xml:space="preserve">Aida</t>
  </si>
  <si>
    <t xml:space="preserve">Sutaj</t>
  </si>
  <si>
    <t xml:space="preserve">42</t>
  </si>
  <si>
    <t xml:space="preserve">Iva</t>
  </si>
  <si>
    <t xml:space="preserve">Knežević</t>
  </si>
  <si>
    <t xml:space="preserve">Vujović</t>
  </si>
  <si>
    <t xml:space="preserve">Jelena</t>
  </si>
  <si>
    <t xml:space="preserve">Mitrić</t>
  </si>
  <si>
    <t xml:space="preserve">56</t>
  </si>
  <si>
    <t xml:space="preserve">Milosavljević</t>
  </si>
  <si>
    <t xml:space="preserve">3</t>
  </si>
  <si>
    <t xml:space="preserve">2015</t>
  </si>
  <si>
    <t xml:space="preserve">Radoman</t>
  </si>
  <si>
    <t xml:space="preserve">Gledović</t>
  </si>
  <si>
    <t xml:space="preserve">11</t>
  </si>
  <si>
    <t xml:space="preserve">Teodora</t>
  </si>
  <si>
    <t xml:space="preserve">Bulatović</t>
  </si>
  <si>
    <t xml:space="preserve">Nevena</t>
  </si>
  <si>
    <t xml:space="preserve">Gigović</t>
  </si>
  <si>
    <t xml:space="preserve">21</t>
  </si>
  <si>
    <t xml:space="preserve">Vojin</t>
  </si>
  <si>
    <t xml:space="preserve">Đukanović</t>
  </si>
  <si>
    <t xml:space="preserve">Miljan</t>
  </si>
  <si>
    <t xml:space="preserve">Laketić</t>
  </si>
  <si>
    <t xml:space="preserve">1</t>
  </si>
  <si>
    <t xml:space="preserve">2014</t>
  </si>
  <si>
    <t xml:space="preserve">Vanja</t>
  </si>
  <si>
    <t xml:space="preserve">Filip</t>
  </si>
  <si>
    <t xml:space="preserve">Popović</t>
  </si>
  <si>
    <t xml:space="preserve">Vukosava</t>
  </si>
  <si>
    <t xml:space="preserve">Pavićević</t>
  </si>
  <si>
    <t xml:space="preserve">24</t>
  </si>
  <si>
    <t xml:space="preserve">Kristina</t>
  </si>
  <si>
    <t xml:space="preserve">Papić</t>
  </si>
  <si>
    <t xml:space="preserve">2013</t>
  </si>
  <si>
    <t xml:space="preserve">Uroš</t>
  </si>
  <si>
    <t xml:space="preserve">Keković</t>
  </si>
  <si>
    <t xml:space="preserve">Dragić</t>
  </si>
  <si>
    <t xml:space="preserve">2012</t>
  </si>
  <si>
    <t xml:space="preserve">Bojan</t>
  </si>
  <si>
    <t xml:space="preserve">29</t>
  </si>
  <si>
    <t xml:space="preserve">Milan</t>
  </si>
  <si>
    <t xml:space="preserve">Vilov</t>
  </si>
  <si>
    <t xml:space="preserve">32</t>
  </si>
  <si>
    <t xml:space="preserve">Dragoljub</t>
  </si>
  <si>
    <t xml:space="preserve">Krgović</t>
  </si>
  <si>
    <t xml:space="preserve">36</t>
  </si>
  <si>
    <t xml:space="preserve">Milica</t>
  </si>
  <si>
    <t xml:space="preserve">Maksimović</t>
  </si>
  <si>
    <t xml:space="preserve">39</t>
  </si>
  <si>
    <t xml:space="preserve">Ivana</t>
  </si>
  <si>
    <t xml:space="preserve">19</t>
  </si>
  <si>
    <t xml:space="preserve">2010</t>
  </si>
  <si>
    <t xml:space="preserve">Ljiljana</t>
  </si>
  <si>
    <t xml:space="preserve">Gvozdenović</t>
  </si>
  <si>
    <t xml:space="preserve">Mijanović</t>
  </si>
  <si>
    <t xml:space="preserve">2009</t>
  </si>
  <si>
    <t xml:space="preserve">Marinko</t>
  </si>
  <si>
    <t xml:space="preserve">2008</t>
  </si>
  <si>
    <t xml:space="preserve">Bojana</t>
  </si>
  <si>
    <t xml:space="preserve">18</t>
  </si>
  <si>
    <t xml:space="preserve">2007</t>
  </si>
  <si>
    <t xml:space="preserve">Ćuzović</t>
  </si>
  <si>
    <t xml:space="preserve">Dejanović</t>
  </si>
  <si>
    <t xml:space="preserve">Robert</t>
  </si>
  <si>
    <t xml:space="preserve">Marniković</t>
  </si>
  <si>
    <t xml:space="preserve">Stefan</t>
  </si>
  <si>
    <t xml:space="preserve">Perović</t>
  </si>
  <si>
    <t xml:space="preserve">Anđela</t>
  </si>
  <si>
    <t xml:space="preserve">Šćepović</t>
  </si>
  <si>
    <t xml:space="preserve"> </t>
  </si>
  <si>
    <t xml:space="preserve">Siniša</t>
  </si>
  <si>
    <t xml:space="preserve">Bečić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</si>
</sst>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4" activeCellId="0" sqref="N24"/>
    </sheetView>
  </sheetViews>
  <sheetFormatPr defaultRowHeight="12.8" zeroHeight="false" outlineLevelRow="0" outlineLevelCol="0"/>
  <cols>
    <col collapsed="false" customWidth="false" hidden="false" outlineLevel="0" max="2" min="1" style="1" width="11.52"/>
    <col collapsed="false" customWidth="false" hidden="false" outlineLevel="0" max="3" min="3" style="0" width="11.52"/>
    <col collapsed="false" customWidth="true" hidden="false" outlineLevel="0" max="4" min="4" style="0" width="12.13"/>
    <col collapsed="false" customWidth="true" hidden="false" outlineLevel="0" max="5" min="5" style="2" width="9.72"/>
    <col collapsed="false" customWidth="true" hidden="false" outlineLevel="0" max="6" min="6" style="2" width="8.66"/>
    <col collapsed="false" customWidth="true" hidden="false" outlineLevel="0" max="7" min="7" style="2" width="5.46"/>
    <col collapsed="false" customWidth="true" hidden="false" outlineLevel="0" max="8" min="8" style="2" width="9.63"/>
    <col collapsed="false" customWidth="true" hidden="false" outlineLevel="0" max="12" min="9" style="2" width="4.48"/>
    <col collapsed="false" customWidth="true" hidden="false" outlineLevel="0" max="13" min="13" style="2" width="4.63"/>
    <col collapsed="false" customWidth="true" hidden="false" outlineLevel="0" max="14" min="14" style="2" width="8.21"/>
    <col collapsed="false" customWidth="true" hidden="false" outlineLevel="0" max="15" min="15" style="2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1" t="s">
        <v>10</v>
      </c>
      <c r="B1" s="1" t="s">
        <v>11</v>
      </c>
      <c r="C1" s="0" t="s">
        <v>12</v>
      </c>
      <c r="D1" s="0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2" t="s">
        <v>22</v>
      </c>
      <c r="N1" s="2" t="s">
        <v>23</v>
      </c>
      <c r="O1" s="2" t="s">
        <v>24</v>
      </c>
    </row>
    <row r="2" customFormat="false" ht="12.8" hidden="false" customHeight="false" outlineLevel="0" collapsed="false">
      <c r="A2" s="1" t="s">
        <v>25</v>
      </c>
      <c r="B2" s="1" t="s">
        <v>26</v>
      </c>
      <c r="C2" s="0" t="s">
        <v>27</v>
      </c>
      <c r="D2" s="0" t="s">
        <v>28</v>
      </c>
      <c r="E2" s="2" t="n">
        <v>10</v>
      </c>
      <c r="G2" s="2" t="n">
        <v>10</v>
      </c>
      <c r="I2" s="2" t="n">
        <v>98</v>
      </c>
      <c r="J2" s="2" t="n">
        <v>70</v>
      </c>
      <c r="K2" s="2" t="n">
        <v>0</v>
      </c>
      <c r="L2" s="2" t="n">
        <v>100</v>
      </c>
      <c r="M2" s="2" t="n">
        <v>20</v>
      </c>
      <c r="O2" s="2" t="n">
        <f aca="false">0.05*(I2+J2+K2+L2)+IF(ISBLANK(F2),E2,F2)+IF(ISBLANK(H2),G2,H2)+IF(ISBLANK(N2),M2,N2)</f>
        <v>53.4</v>
      </c>
    </row>
    <row r="3" customFormat="false" ht="12.8" hidden="false" customHeight="false" outlineLevel="0" collapsed="false">
      <c r="A3" s="1" t="s">
        <v>29</v>
      </c>
      <c r="B3" s="1" t="s">
        <v>26</v>
      </c>
      <c r="C3" s="0" t="s">
        <v>30</v>
      </c>
      <c r="D3" s="0" t="s">
        <v>31</v>
      </c>
      <c r="E3" s="2" t="n">
        <v>8</v>
      </c>
      <c r="I3" s="2" t="n">
        <v>95</v>
      </c>
      <c r="J3" s="2" t="n">
        <v>90</v>
      </c>
      <c r="O3" s="2" t="n">
        <f aca="false">0.05*(I3+J3+K3+L3)+IF(ISBLANK(F3),E3,F3)+IF(ISBLANK(H3),G3,H3)+IF(ISBLANK(N3),M3,N3)</f>
        <v>17.25</v>
      </c>
    </row>
    <row r="4" customFormat="false" ht="12.8" hidden="false" customHeight="false" outlineLevel="0" collapsed="false">
      <c r="A4" s="1" t="s">
        <v>32</v>
      </c>
      <c r="B4" s="1" t="s">
        <v>33</v>
      </c>
      <c r="C4" s="0" t="s">
        <v>34</v>
      </c>
      <c r="D4" s="0" t="s">
        <v>35</v>
      </c>
      <c r="E4" s="2" t="n">
        <v>5</v>
      </c>
      <c r="F4" s="2" t="n">
        <v>3</v>
      </c>
      <c r="G4" s="2" t="n">
        <v>13</v>
      </c>
      <c r="I4" s="2" t="n">
        <v>98</v>
      </c>
      <c r="J4" s="2" t="n">
        <v>90</v>
      </c>
      <c r="K4" s="2" t="n">
        <v>95</v>
      </c>
      <c r="L4" s="2" t="n">
        <v>95</v>
      </c>
      <c r="M4" s="2" t="n">
        <v>16</v>
      </c>
      <c r="O4" s="2" t="n">
        <f aca="false">0.05*(I4+J4+K4+L4)+IF(ISBLANK(F4),E4,F4)+IF(ISBLANK(H4),G4,H4)+IF(ISBLANK(N4),M4,N4)</f>
        <v>50.9</v>
      </c>
    </row>
    <row r="5" customFormat="false" ht="12.8" hidden="false" customHeight="false" outlineLevel="0" collapsed="false">
      <c r="A5" s="1" t="s">
        <v>36</v>
      </c>
      <c r="B5" s="1" t="s">
        <v>33</v>
      </c>
      <c r="C5" s="0" t="s">
        <v>37</v>
      </c>
      <c r="D5" s="0" t="s">
        <v>38</v>
      </c>
      <c r="O5" s="2" t="n">
        <f aca="false">0.05*(I5+J5+K5+L5)+IF(ISBLANK(F5),E5,F5)+IF(ISBLANK(H5),G5,H5)+IF(ISBLANK(N5),M5,N5)</f>
        <v>0</v>
      </c>
    </row>
    <row r="6" customFormat="false" ht="12.8" hidden="false" customHeight="false" outlineLevel="0" collapsed="false">
      <c r="A6" s="1" t="s">
        <v>39</v>
      </c>
      <c r="B6" s="1" t="s">
        <v>33</v>
      </c>
      <c r="C6" s="0" t="s">
        <v>40</v>
      </c>
      <c r="D6" s="0" t="s">
        <v>41</v>
      </c>
      <c r="E6" s="2" t="n">
        <v>15</v>
      </c>
      <c r="G6" s="2" t="n">
        <v>20</v>
      </c>
      <c r="I6" s="2" t="n">
        <v>100</v>
      </c>
      <c r="J6" s="2" t="n">
        <v>85</v>
      </c>
      <c r="K6" s="2" t="n">
        <v>80</v>
      </c>
      <c r="L6" s="2" t="n">
        <v>85</v>
      </c>
      <c r="M6" s="2" t="n">
        <v>38</v>
      </c>
      <c r="O6" s="2" t="n">
        <f aca="false">0.05*(I6+J6+K6+L6)+IF(ISBLANK(F6),E6,F6)+IF(ISBLANK(H6),G6,H6)+IF(ISBLANK(N6),M6,N6)</f>
        <v>90.5</v>
      </c>
    </row>
    <row r="7" customFormat="false" ht="12.8" hidden="false" customHeight="false" outlineLevel="0" collapsed="false">
      <c r="A7" s="1" t="s">
        <v>42</v>
      </c>
      <c r="B7" s="1" t="s">
        <v>33</v>
      </c>
      <c r="C7" s="0" t="s">
        <v>43</v>
      </c>
      <c r="D7" s="0" t="s">
        <v>44</v>
      </c>
      <c r="O7" s="2" t="n">
        <f aca="false">0.05*(I7+J7+K7+L7)+IF(ISBLANK(F7),E7,F7)+IF(ISBLANK(H7),G7,H7)+IF(ISBLANK(N7),M7,N7)</f>
        <v>0</v>
      </c>
    </row>
    <row r="8" customFormat="false" ht="12.8" hidden="false" customHeight="false" outlineLevel="0" collapsed="false">
      <c r="A8" s="1" t="s">
        <v>45</v>
      </c>
      <c r="B8" s="1" t="s">
        <v>33</v>
      </c>
      <c r="C8" s="0" t="s">
        <v>46</v>
      </c>
      <c r="D8" s="0" t="s">
        <v>31</v>
      </c>
      <c r="I8" s="2" t="n">
        <v>95</v>
      </c>
      <c r="J8" s="2" t="n">
        <v>90</v>
      </c>
      <c r="O8" s="2" t="n">
        <f aca="false">0.05*(I8+J8+K8+L8)+IF(ISBLANK(F8),E8,F8)+IF(ISBLANK(H8),G8,H8)+IF(ISBLANK(N8),M8,N8)</f>
        <v>9.25</v>
      </c>
    </row>
    <row r="9" customFormat="false" ht="12.8" hidden="false" customHeight="false" outlineLevel="0" collapsed="false">
      <c r="A9" s="1" t="s">
        <v>47</v>
      </c>
      <c r="B9" s="1" t="s">
        <v>33</v>
      </c>
      <c r="C9" s="0" t="s">
        <v>48</v>
      </c>
      <c r="D9" s="0" t="s">
        <v>49</v>
      </c>
      <c r="E9" s="2" t="n">
        <v>11</v>
      </c>
      <c r="G9" s="2" t="n">
        <v>10</v>
      </c>
      <c r="I9" s="2" t="n">
        <v>98</v>
      </c>
      <c r="J9" s="2" t="n">
        <v>100</v>
      </c>
      <c r="K9" s="2" t="n">
        <v>95</v>
      </c>
      <c r="L9" s="2" t="n">
        <v>100</v>
      </c>
      <c r="M9" s="2" t="n">
        <v>40</v>
      </c>
      <c r="O9" s="2" t="n">
        <f aca="false">0.05*(I9+J9+K9+L9)+IF(ISBLANK(F9),E9,F9)+IF(ISBLANK(H9),G9,H9)+IF(ISBLANK(N9),M9,N9)</f>
        <v>80.65</v>
      </c>
    </row>
    <row r="10" customFormat="false" ht="12.8" hidden="false" customHeight="false" outlineLevel="0" collapsed="false">
      <c r="A10" s="1" t="s">
        <v>50</v>
      </c>
      <c r="B10" s="1" t="s">
        <v>33</v>
      </c>
      <c r="C10" s="0" t="s">
        <v>51</v>
      </c>
      <c r="D10" s="0" t="s">
        <v>52</v>
      </c>
      <c r="E10" s="2" t="n">
        <v>15</v>
      </c>
      <c r="G10" s="2" t="n">
        <v>20</v>
      </c>
      <c r="I10" s="2" t="n">
        <v>95</v>
      </c>
      <c r="J10" s="2" t="n">
        <v>100</v>
      </c>
      <c r="K10" s="2" t="n">
        <v>100</v>
      </c>
      <c r="L10" s="2" t="n">
        <v>95</v>
      </c>
      <c r="M10" s="2" t="n">
        <v>40</v>
      </c>
      <c r="O10" s="2" t="n">
        <f aca="false">0.05*(I10+J10+K10+L10)+IF(ISBLANK(F10),E10,F10)+IF(ISBLANK(H10),G10,H10)+IF(ISBLANK(N10),M10,N10)</f>
        <v>94.5</v>
      </c>
    </row>
    <row r="11" customFormat="false" ht="12.8" hidden="false" customHeight="false" outlineLevel="0" collapsed="false">
      <c r="A11" s="1" t="s">
        <v>53</v>
      </c>
      <c r="B11" s="1" t="s">
        <v>33</v>
      </c>
      <c r="C11" s="0" t="s">
        <v>54</v>
      </c>
      <c r="D11" s="0" t="s">
        <v>55</v>
      </c>
      <c r="E11" s="2" t="n">
        <v>17</v>
      </c>
      <c r="G11" s="2" t="n">
        <v>17.5</v>
      </c>
      <c r="I11" s="2" t="n">
        <v>97</v>
      </c>
      <c r="J11" s="2" t="n">
        <v>100</v>
      </c>
      <c r="K11" s="2" t="n">
        <v>100</v>
      </c>
      <c r="L11" s="2" t="n">
        <v>100</v>
      </c>
      <c r="M11" s="2" t="n">
        <v>0</v>
      </c>
      <c r="N11" s="2" t="n">
        <v>28</v>
      </c>
      <c r="O11" s="2" t="n">
        <f aca="false">0.05*(I11+J11+K11+L11)+IF(ISBLANK(F11),E11,F11)+IF(ISBLANK(H11),G11,H11)+IF(ISBLANK(N11),M11,N11)</f>
        <v>82.35</v>
      </c>
    </row>
    <row r="12" customFormat="false" ht="12.8" hidden="false" customHeight="false" outlineLevel="0" collapsed="false">
      <c r="A12" s="1" t="s">
        <v>56</v>
      </c>
      <c r="B12" s="1" t="s">
        <v>33</v>
      </c>
      <c r="C12" s="0" t="s">
        <v>57</v>
      </c>
      <c r="D12" s="0" t="s">
        <v>58</v>
      </c>
      <c r="E12" s="2" t="n">
        <v>7</v>
      </c>
      <c r="H12" s="2" t="n">
        <v>0</v>
      </c>
      <c r="I12" s="2" t="n">
        <v>95</v>
      </c>
      <c r="J12" s="2" t="n">
        <v>100</v>
      </c>
      <c r="K12" s="2" t="n">
        <v>95</v>
      </c>
      <c r="O12" s="2" t="n">
        <f aca="false">0.05*(I12+J12+K12+L12)+IF(ISBLANK(F12),E12,F12)+IF(ISBLANK(H12),G12,H12)+IF(ISBLANK(N12),M12,N12)</f>
        <v>21.5</v>
      </c>
    </row>
    <row r="13" customFormat="false" ht="12.8" hidden="false" customHeight="false" outlineLevel="0" collapsed="false">
      <c r="A13" s="1" t="s">
        <v>59</v>
      </c>
      <c r="B13" s="1" t="s">
        <v>33</v>
      </c>
      <c r="C13" s="0" t="s">
        <v>60</v>
      </c>
      <c r="D13" s="0" t="s">
        <v>44</v>
      </c>
      <c r="E13" s="2" t="n">
        <v>5</v>
      </c>
      <c r="F13" s="2" t="n">
        <v>6</v>
      </c>
      <c r="G13" s="2" t="n">
        <v>10</v>
      </c>
      <c r="I13" s="2" t="n">
        <v>98</v>
      </c>
      <c r="J13" s="2" t="n">
        <v>90</v>
      </c>
      <c r="K13" s="2" t="n">
        <v>100</v>
      </c>
      <c r="L13" s="2" t="n">
        <v>85</v>
      </c>
      <c r="M13" s="2" t="n">
        <v>36</v>
      </c>
      <c r="O13" s="2" t="n">
        <f aca="false">0.05*(I13+J13+K13+L13)+IF(ISBLANK(F13),E13,F13)+IF(ISBLANK(H13),G13,H13)+IF(ISBLANK(N13),M13,N13)</f>
        <v>70.65</v>
      </c>
    </row>
    <row r="14" customFormat="false" ht="12.8" hidden="false" customHeight="false" outlineLevel="0" collapsed="false">
      <c r="A14" s="1" t="s">
        <v>61</v>
      </c>
      <c r="B14" s="1" t="s">
        <v>33</v>
      </c>
      <c r="C14" s="0" t="s">
        <v>62</v>
      </c>
      <c r="D14" s="0" t="s">
        <v>63</v>
      </c>
      <c r="E14" s="2" t="n">
        <v>8</v>
      </c>
      <c r="F14" s="2" t="n">
        <v>3</v>
      </c>
      <c r="G14" s="2" t="n">
        <v>0</v>
      </c>
      <c r="H14" s="2" t="n">
        <v>0</v>
      </c>
      <c r="I14" s="2" t="n">
        <v>90</v>
      </c>
      <c r="J14" s="2" t="n">
        <v>30</v>
      </c>
      <c r="O14" s="2" t="n">
        <f aca="false">0.05*(I14+J14+K14+L14)+IF(ISBLANK(F14),E14,F14)+IF(ISBLANK(H14),G14,H14)+IF(ISBLANK(N14),M14,N14)</f>
        <v>9</v>
      </c>
    </row>
    <row r="15" customFormat="false" ht="12.8" hidden="false" customHeight="false" outlineLevel="0" collapsed="false">
      <c r="A15" s="1" t="s">
        <v>64</v>
      </c>
      <c r="B15" s="1" t="s">
        <v>33</v>
      </c>
      <c r="C15" s="0" t="s">
        <v>65</v>
      </c>
      <c r="D15" s="0" t="s">
        <v>66</v>
      </c>
      <c r="O15" s="2" t="n">
        <f aca="false">0.05*(I15+J15+K15+L15)+IF(ISBLANK(F15),E15,F15)+IF(ISBLANK(H15),G15,H15)+IF(ISBLANK(N15),M15,N15)</f>
        <v>0</v>
      </c>
    </row>
    <row r="16" customFormat="false" ht="12.8" hidden="false" customHeight="false" outlineLevel="0" collapsed="false">
      <c r="A16" s="1" t="s">
        <v>67</v>
      </c>
      <c r="B16" s="1" t="s">
        <v>33</v>
      </c>
      <c r="C16" s="0" t="s">
        <v>68</v>
      </c>
      <c r="D16" s="0" t="s">
        <v>69</v>
      </c>
      <c r="O16" s="2" t="n">
        <f aca="false">0.05*(I16+J16+K16+L16)+IF(ISBLANK(F16),E16,F16)+IF(ISBLANK(H16),G16,H16)+IF(ISBLANK(N16),M16,N16)</f>
        <v>0</v>
      </c>
    </row>
    <row r="17" customFormat="false" ht="12.8" hidden="false" customHeight="false" outlineLevel="0" collapsed="false">
      <c r="A17" s="1" t="s">
        <v>25</v>
      </c>
      <c r="B17" s="1" t="s">
        <v>33</v>
      </c>
      <c r="C17" s="0" t="s">
        <v>34</v>
      </c>
      <c r="D17" s="0" t="s">
        <v>70</v>
      </c>
      <c r="E17" s="2" t="n">
        <v>15</v>
      </c>
      <c r="G17" s="2" t="n">
        <v>17.5</v>
      </c>
      <c r="I17" s="2" t="n">
        <v>98</v>
      </c>
      <c r="J17" s="2" t="n">
        <v>90</v>
      </c>
      <c r="K17" s="2" t="n">
        <v>100</v>
      </c>
      <c r="L17" s="2" t="n">
        <v>100</v>
      </c>
      <c r="M17" s="2" t="n">
        <v>40</v>
      </c>
      <c r="O17" s="2" t="n">
        <f aca="false">0.05*(I17+J17+K17+L17)+IF(ISBLANK(F17),E17,F17)+IF(ISBLANK(H17),G17,H17)+IF(ISBLANK(N17),M17,N17)</f>
        <v>91.9</v>
      </c>
    </row>
    <row r="18" customFormat="false" ht="12.8" hidden="false" customHeight="false" outlineLevel="0" collapsed="false">
      <c r="A18" s="1" t="s">
        <v>29</v>
      </c>
      <c r="B18" s="1" t="s">
        <v>33</v>
      </c>
      <c r="C18" s="0" t="s">
        <v>71</v>
      </c>
      <c r="D18" s="0" t="s">
        <v>72</v>
      </c>
      <c r="O18" s="2" t="n">
        <f aca="false">0.05*(I18+J18+K18+L18)+IF(ISBLANK(F18),E18,F18)+IF(ISBLANK(H18),G18,H18)+IF(ISBLANK(N18),M18,N18)</f>
        <v>0</v>
      </c>
    </row>
    <row r="19" customFormat="false" ht="12.8" hidden="false" customHeight="false" outlineLevel="0" collapsed="false">
      <c r="A19" s="1" t="s">
        <v>73</v>
      </c>
      <c r="B19" s="1" t="s">
        <v>33</v>
      </c>
      <c r="C19" s="0" t="s">
        <v>34</v>
      </c>
      <c r="D19" s="0" t="s">
        <v>74</v>
      </c>
      <c r="E19" s="2" t="n">
        <v>31</v>
      </c>
      <c r="I19" s="3"/>
      <c r="J19" s="4" t="n">
        <v>100</v>
      </c>
      <c r="K19" s="3" t="n">
        <v>75</v>
      </c>
      <c r="L19" s="3" t="n">
        <v>0</v>
      </c>
      <c r="M19" s="2" t="n">
        <v>12</v>
      </c>
      <c r="O19" s="2" t="n">
        <f aca="false">0.05*(I19+J19+K19+L19)+IF(ISBLANK(F19),E19,F19)+IF(ISBLANK(H19),G19,H19)+IF(ISBLANK(N19),M19,N19)</f>
        <v>51.75</v>
      </c>
    </row>
    <row r="20" customFormat="false" ht="12.8" hidden="false" customHeight="false" outlineLevel="0" collapsed="false">
      <c r="A20" s="1" t="s">
        <v>75</v>
      </c>
      <c r="B20" s="1" t="s">
        <v>76</v>
      </c>
      <c r="C20" s="0" t="s">
        <v>77</v>
      </c>
      <c r="D20" s="0" t="s">
        <v>78</v>
      </c>
      <c r="E20" s="2" t="n">
        <v>14</v>
      </c>
      <c r="G20" s="2" t="n">
        <v>13</v>
      </c>
      <c r="J20" s="2" t="n">
        <v>90</v>
      </c>
      <c r="K20" s="2" t="n">
        <v>100</v>
      </c>
      <c r="L20" s="2" t="n">
        <v>100</v>
      </c>
      <c r="M20" s="2" t="n">
        <v>24</v>
      </c>
      <c r="O20" s="2" t="n">
        <f aca="false">0.05*(I20+J20+K20+L20)+IF(ISBLANK(F20),E20,F20)+IF(ISBLANK(H20),G20,H20)+IF(ISBLANK(N20),M20,N20)</f>
        <v>65.5</v>
      </c>
    </row>
    <row r="21" customFormat="false" ht="12.8" hidden="false" customHeight="false" outlineLevel="0" collapsed="false">
      <c r="A21" s="1" t="s">
        <v>79</v>
      </c>
      <c r="B21" s="1" t="s">
        <v>76</v>
      </c>
      <c r="C21" s="0" t="s">
        <v>80</v>
      </c>
      <c r="D21" s="0" t="s">
        <v>81</v>
      </c>
      <c r="E21" s="2" t="n">
        <v>7</v>
      </c>
      <c r="F21" s="2" t="n">
        <v>6</v>
      </c>
      <c r="G21" s="2" t="n">
        <v>5</v>
      </c>
      <c r="I21" s="2" t="n">
        <v>95</v>
      </c>
      <c r="J21" s="2" t="n">
        <v>0</v>
      </c>
      <c r="K21" s="2" t="n">
        <v>90</v>
      </c>
      <c r="L21" s="2" t="n">
        <v>100</v>
      </c>
      <c r="M21" s="2" t="n">
        <v>0</v>
      </c>
      <c r="N21" s="2" t="n">
        <v>0</v>
      </c>
      <c r="O21" s="2" t="n">
        <f aca="false">0.05*(I21+J21+K21+L21)+IF(ISBLANK(F21),E21,F21)+IF(ISBLANK(H21),G21,H21)+IF(ISBLANK(N21),M21,N21)</f>
        <v>25.25</v>
      </c>
    </row>
    <row r="22" customFormat="false" ht="12.8" hidden="false" customHeight="false" outlineLevel="0" collapsed="false">
      <c r="A22" s="1" t="s">
        <v>45</v>
      </c>
      <c r="B22" s="1" t="s">
        <v>76</v>
      </c>
      <c r="C22" s="0" t="s">
        <v>82</v>
      </c>
      <c r="D22" s="0" t="s">
        <v>83</v>
      </c>
      <c r="E22" s="2" t="n">
        <v>11</v>
      </c>
      <c r="G22" s="2" t="n">
        <v>7.5</v>
      </c>
      <c r="I22" s="2" t="n">
        <v>97</v>
      </c>
      <c r="J22" s="2" t="n">
        <v>70</v>
      </c>
      <c r="K22" s="2" t="n">
        <v>100</v>
      </c>
      <c r="L22" s="2" t="n">
        <v>70</v>
      </c>
      <c r="M22" s="2" t="n">
        <v>0</v>
      </c>
      <c r="N22" s="2" t="n">
        <v>2</v>
      </c>
      <c r="O22" s="2" t="n">
        <f aca="false">0.05*(I22+J22+K22+L22)+IF(ISBLANK(F22),E22,F22)+IF(ISBLANK(H22),G22,H22)+IF(ISBLANK(N22),M22,N22)</f>
        <v>37.35</v>
      </c>
    </row>
    <row r="23" customFormat="false" ht="12.8" hidden="false" customHeight="false" outlineLevel="0" collapsed="false">
      <c r="A23" s="1" t="s">
        <v>84</v>
      </c>
      <c r="B23" s="1" t="s">
        <v>76</v>
      </c>
      <c r="C23" s="0" t="s">
        <v>85</v>
      </c>
      <c r="D23" s="0" t="s">
        <v>86</v>
      </c>
      <c r="E23" s="2" t="n">
        <v>14</v>
      </c>
      <c r="G23" s="2" t="n">
        <v>10</v>
      </c>
      <c r="I23" s="2" t="n">
        <v>83</v>
      </c>
      <c r="J23" s="2" t="n">
        <v>75</v>
      </c>
      <c r="K23" s="2" t="n">
        <v>100</v>
      </c>
      <c r="L23" s="2" t="n">
        <v>100</v>
      </c>
      <c r="M23" s="2" t="n">
        <v>0</v>
      </c>
      <c r="N23" s="2" t="n">
        <v>0</v>
      </c>
      <c r="O23" s="2" t="n">
        <f aca="false">0.05*(I23+J23+K23+L23)+IF(ISBLANK(F23),E23,F23)+IF(ISBLANK(H23),G23,H23)+IF(ISBLANK(N23),M23,N23)</f>
        <v>41.9</v>
      </c>
    </row>
    <row r="24" customFormat="false" ht="12.8" hidden="false" customHeight="false" outlineLevel="0" collapsed="false">
      <c r="A24" s="1" t="s">
        <v>50</v>
      </c>
      <c r="B24" s="1" t="s">
        <v>76</v>
      </c>
      <c r="C24" s="0" t="s">
        <v>87</v>
      </c>
      <c r="D24" s="0" t="s">
        <v>88</v>
      </c>
      <c r="E24" s="2" t="n">
        <v>10</v>
      </c>
      <c r="G24" s="2" t="n">
        <v>0</v>
      </c>
      <c r="H24" s="2" t="n">
        <v>0</v>
      </c>
      <c r="I24" s="2" t="n">
        <v>97</v>
      </c>
      <c r="J24" s="2" t="n">
        <v>70</v>
      </c>
      <c r="K24" s="2" t="n">
        <v>100</v>
      </c>
      <c r="L24" s="2" t="n">
        <v>100</v>
      </c>
      <c r="O24" s="2" t="n">
        <f aca="false">0.05*(I24+J24+K24+L24)+IF(ISBLANK(F24),E24,F24)+IF(ISBLANK(H24),G24,H24)+IF(ISBLANK(N24),M24,N24)</f>
        <v>28.35</v>
      </c>
    </row>
    <row r="25" customFormat="false" ht="12.8" hidden="false" customHeight="false" outlineLevel="0" collapsed="false">
      <c r="A25" s="1" t="s">
        <v>89</v>
      </c>
      <c r="B25" s="1" t="s">
        <v>90</v>
      </c>
      <c r="C25" s="0" t="s">
        <v>91</v>
      </c>
      <c r="D25" s="0" t="s">
        <v>41</v>
      </c>
      <c r="E25" s="2" t="n">
        <v>7</v>
      </c>
      <c r="F25" s="2" t="n">
        <v>5</v>
      </c>
      <c r="G25" s="2" t="n">
        <v>0</v>
      </c>
      <c r="H25" s="2" t="n">
        <v>0</v>
      </c>
      <c r="J25" s="2" t="n">
        <v>65</v>
      </c>
      <c r="O25" s="2" t="n">
        <f aca="false">0.05*(I25+J25+K25+L25)+IF(ISBLANK(F25),E25,F25)+IF(ISBLANK(H25),G25,H25)+IF(ISBLANK(N25),M25,N25)</f>
        <v>8.25</v>
      </c>
    </row>
    <row r="26" customFormat="false" ht="12.8" hidden="false" customHeight="false" outlineLevel="0" collapsed="false">
      <c r="A26" s="1" t="s">
        <v>32</v>
      </c>
      <c r="B26" s="1" t="s">
        <v>90</v>
      </c>
      <c r="C26" s="0" t="s">
        <v>92</v>
      </c>
      <c r="D26" s="0" t="s">
        <v>93</v>
      </c>
      <c r="F26" s="2" t="n">
        <v>8</v>
      </c>
      <c r="G26" s="2" t="n">
        <v>10</v>
      </c>
      <c r="I26" s="2" t="n">
        <v>95</v>
      </c>
      <c r="J26" s="2" t="n">
        <v>50</v>
      </c>
      <c r="L26" s="2" t="n">
        <v>100</v>
      </c>
      <c r="M26" s="2" t="n">
        <v>0</v>
      </c>
      <c r="O26" s="2" t="n">
        <f aca="false">0.05*(I26+J26+K26+L26)+IF(ISBLANK(F26),E26,F26)+IF(ISBLANK(H26),G26,H26)+IF(ISBLANK(N26),M26,N26)</f>
        <v>30.25</v>
      </c>
    </row>
    <row r="27" customFormat="false" ht="12.8" hidden="false" customHeight="false" outlineLevel="0" collapsed="false">
      <c r="A27" s="1" t="s">
        <v>42</v>
      </c>
      <c r="B27" s="1" t="s">
        <v>90</v>
      </c>
      <c r="C27" s="0" t="s">
        <v>94</v>
      </c>
      <c r="D27" s="0" t="s">
        <v>95</v>
      </c>
      <c r="E27" s="2" t="n">
        <v>10</v>
      </c>
      <c r="I27" s="2" t="n">
        <v>95</v>
      </c>
      <c r="J27" s="2" t="n">
        <v>90</v>
      </c>
      <c r="K27" s="2" t="n">
        <v>0</v>
      </c>
      <c r="L27" s="2" t="n">
        <v>100</v>
      </c>
      <c r="M27" s="2" t="n">
        <v>0</v>
      </c>
      <c r="N27" s="2" t="n">
        <v>0</v>
      </c>
      <c r="O27" s="2" t="n">
        <f aca="false">0.05*(I27+J27+K27+L27)+IF(ISBLANK(F27),E27,F27)+IF(ISBLANK(H27),G27,H27)+IF(ISBLANK(N27),M27,N27)</f>
        <v>24.25</v>
      </c>
    </row>
    <row r="28" customFormat="false" ht="12.8" hidden="false" customHeight="false" outlineLevel="0" collapsed="false">
      <c r="A28" s="1" t="s">
        <v>96</v>
      </c>
      <c r="B28" s="1" t="s">
        <v>90</v>
      </c>
      <c r="C28" s="0" t="s">
        <v>97</v>
      </c>
      <c r="D28" s="0" t="s">
        <v>98</v>
      </c>
      <c r="E28" s="2" t="n">
        <v>4</v>
      </c>
      <c r="G28" s="2" t="n">
        <v>0</v>
      </c>
      <c r="H28" s="2" t="n">
        <v>0</v>
      </c>
      <c r="I28" s="2" t="n">
        <v>95</v>
      </c>
      <c r="J28" s="2" t="n">
        <v>65</v>
      </c>
      <c r="K28" s="2" t="n">
        <v>0</v>
      </c>
      <c r="L28" s="2" t="n">
        <v>0</v>
      </c>
      <c r="M28" s="2" t="n">
        <v>0</v>
      </c>
      <c r="O28" s="2" t="n">
        <f aca="false">0.05*(I28+J28+K28+L28)+IF(ISBLANK(F28),E28,F28)+IF(ISBLANK(H28),G28,H28)+IF(ISBLANK(N28),M28,N28)</f>
        <v>12</v>
      </c>
    </row>
    <row r="29" customFormat="false" ht="12.8" hidden="false" customHeight="false" outlineLevel="0" collapsed="false">
      <c r="A29" s="1" t="s">
        <v>45</v>
      </c>
      <c r="B29" s="1" t="s">
        <v>99</v>
      </c>
      <c r="C29" s="0" t="s">
        <v>100</v>
      </c>
      <c r="D29" s="0" t="s">
        <v>101</v>
      </c>
      <c r="E29" s="2" t="n">
        <v>1</v>
      </c>
      <c r="F29" s="2" t="n">
        <v>1</v>
      </c>
      <c r="G29" s="2" t="n">
        <v>10</v>
      </c>
      <c r="H29" s="2" t="n">
        <v>5</v>
      </c>
      <c r="I29" s="2" t="n">
        <v>95</v>
      </c>
      <c r="J29" s="2" t="n">
        <v>95</v>
      </c>
      <c r="K29" s="2" t="n">
        <v>90</v>
      </c>
      <c r="O29" s="2" t="n">
        <f aca="false">0.05*(I29+J29+K29+L29)+IF(ISBLANK(F29),E29,F29)+IF(ISBLANK(H29),G29,H29)+IF(ISBLANK(N29),M29,N29)</f>
        <v>20</v>
      </c>
    </row>
    <row r="30" customFormat="false" ht="12.8" hidden="false" customHeight="false" outlineLevel="0" collapsed="false">
      <c r="A30" s="1" t="s">
        <v>67</v>
      </c>
      <c r="B30" s="1" t="s">
        <v>99</v>
      </c>
      <c r="C30" s="0" t="s">
        <v>30</v>
      </c>
      <c r="D30" s="0" t="s">
        <v>102</v>
      </c>
      <c r="E30" s="2" t="n">
        <v>5</v>
      </c>
      <c r="H30" s="2" t="n">
        <v>0</v>
      </c>
      <c r="I30" s="2" t="n">
        <v>60</v>
      </c>
      <c r="J30" s="2" t="n">
        <v>0</v>
      </c>
      <c r="K30" s="2" t="n">
        <v>0</v>
      </c>
      <c r="L30" s="2" t="n">
        <v>45</v>
      </c>
      <c r="O30" s="2" t="n">
        <f aca="false">0.05*(I30+J30+K30+L30)+IF(ISBLANK(F30),E30,F30)+IF(ISBLANK(H30),G30,H30)+IF(ISBLANK(N30),M30,N30)</f>
        <v>10.25</v>
      </c>
    </row>
    <row r="31" customFormat="false" ht="12.8" hidden="false" customHeight="false" outlineLevel="0" collapsed="false">
      <c r="A31" s="1" t="s">
        <v>96</v>
      </c>
      <c r="B31" s="1" t="s">
        <v>103</v>
      </c>
      <c r="C31" s="0" t="s">
        <v>104</v>
      </c>
      <c r="D31" s="0" t="s">
        <v>81</v>
      </c>
      <c r="O31" s="2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1" t="s">
        <v>105</v>
      </c>
      <c r="B32" s="1" t="s">
        <v>103</v>
      </c>
      <c r="C32" s="0" t="s">
        <v>106</v>
      </c>
      <c r="D32" s="0" t="s">
        <v>107</v>
      </c>
      <c r="O32" s="2" t="n">
        <f aca="false">0.05*(I32+J32+K32+L32)+IF(ISBLANK(F32),E32,F32)+IF(ISBLANK(H32),G32,H32)+IF(ISBLANK(N32),M32,N32)</f>
        <v>0</v>
      </c>
    </row>
    <row r="33" customFormat="false" ht="12.8" hidden="false" customHeight="false" outlineLevel="0" collapsed="false">
      <c r="A33" s="1" t="s">
        <v>108</v>
      </c>
      <c r="B33" s="1" t="s">
        <v>103</v>
      </c>
      <c r="C33" s="0" t="s">
        <v>109</v>
      </c>
      <c r="D33" s="0" t="s">
        <v>110</v>
      </c>
      <c r="O33" s="2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1" t="s">
        <v>111</v>
      </c>
      <c r="B34" s="1" t="s">
        <v>103</v>
      </c>
      <c r="C34" s="0" t="s">
        <v>112</v>
      </c>
      <c r="D34" s="0" t="s">
        <v>113</v>
      </c>
      <c r="E34" s="2" t="n">
        <v>17</v>
      </c>
      <c r="I34" s="3" t="n">
        <v>100</v>
      </c>
      <c r="J34" s="4" t="n">
        <v>50</v>
      </c>
      <c r="K34" s="3" t="n">
        <v>50</v>
      </c>
      <c r="L34" s="3" t="n">
        <v>76</v>
      </c>
      <c r="M34" s="2" t="n">
        <v>20</v>
      </c>
      <c r="O34" s="2" t="n">
        <f aca="false">0.05*(I34+J34+K34+L34)+IF(ISBLANK(F34),E34,F34)+IF(ISBLANK(H34),G34,H34)+IF(ISBLANK(N34),M34,N34)</f>
        <v>50.8</v>
      </c>
    </row>
    <row r="35" customFormat="false" ht="12.8" hidden="false" customHeight="false" outlineLevel="0" collapsed="false">
      <c r="A35" s="1" t="s">
        <v>114</v>
      </c>
      <c r="B35" s="1" t="s">
        <v>103</v>
      </c>
      <c r="C35" s="0" t="s">
        <v>115</v>
      </c>
      <c r="D35" s="0" t="s">
        <v>69</v>
      </c>
      <c r="O35" s="2" t="n">
        <f aca="false">0.05*(I35+J35+K35+L35)+IF(ISBLANK(F35),E35,F35)+IF(ISBLANK(H35),G35,H35)+IF(ISBLANK(N35),M35,N35)</f>
        <v>0</v>
      </c>
    </row>
    <row r="36" customFormat="false" ht="12.8" hidden="false" customHeight="false" outlineLevel="0" collapsed="false">
      <c r="A36" s="1" t="s">
        <v>116</v>
      </c>
      <c r="B36" s="1" t="s">
        <v>117</v>
      </c>
      <c r="C36" s="0" t="s">
        <v>118</v>
      </c>
      <c r="D36" s="0" t="s">
        <v>119</v>
      </c>
      <c r="O36" s="2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1" t="s">
        <v>105</v>
      </c>
      <c r="B37" s="1" t="s">
        <v>117</v>
      </c>
      <c r="C37" s="0" t="s">
        <v>62</v>
      </c>
      <c r="D37" s="0" t="s">
        <v>120</v>
      </c>
      <c r="E37" s="2" t="n">
        <v>15</v>
      </c>
      <c r="G37" s="2" t="n">
        <v>0</v>
      </c>
      <c r="H37" s="2" t="n">
        <v>0</v>
      </c>
      <c r="I37" s="2" t="n">
        <v>95</v>
      </c>
      <c r="J37" s="2" t="n">
        <v>65</v>
      </c>
      <c r="K37" s="2" t="n">
        <v>0</v>
      </c>
      <c r="O37" s="2" t="n">
        <f aca="false">0.05*(I37+J37+K37+L37)+IF(ISBLANK(F37),E37,F37)+IF(ISBLANK(H37),G37,H37)+IF(ISBLANK(N37),M37,N37)</f>
        <v>23</v>
      </c>
    </row>
    <row r="38" customFormat="false" ht="12.8" hidden="false" customHeight="false" outlineLevel="0" collapsed="false">
      <c r="A38" s="1" t="s">
        <v>47</v>
      </c>
      <c r="B38" s="1" t="s">
        <v>121</v>
      </c>
      <c r="C38" s="0" t="s">
        <v>122</v>
      </c>
      <c r="D38" s="0" t="s">
        <v>69</v>
      </c>
      <c r="O38" s="2" t="n">
        <f aca="false">0.05*(I38+J38+K38+L38)+IF(ISBLANK(F38),E38,F38)+IF(ISBLANK(H38),G38,H38)+IF(ISBLANK(N38),M38,N38)</f>
        <v>0</v>
      </c>
    </row>
    <row r="39" customFormat="false" ht="12.8" hidden="false" customHeight="false" outlineLevel="0" collapsed="false">
      <c r="A39" s="1" t="s">
        <v>42</v>
      </c>
      <c r="B39" s="1" t="s">
        <v>123</v>
      </c>
      <c r="C39" s="0" t="s">
        <v>124</v>
      </c>
      <c r="D39" s="0" t="s">
        <v>81</v>
      </c>
      <c r="I39" s="2" t="n">
        <v>70</v>
      </c>
      <c r="O39" s="2" t="n">
        <f aca="false">0.05*(I39+J39+K39+L39)+IF(ISBLANK(F39),E39,F39)+IF(ISBLANK(H39),G39,H39)+IF(ISBLANK(N39),M39,N39)</f>
        <v>3.5</v>
      </c>
    </row>
    <row r="40" customFormat="false" ht="12.8" hidden="false" customHeight="false" outlineLevel="0" collapsed="false">
      <c r="A40" s="1" t="s">
        <v>125</v>
      </c>
      <c r="B40" s="1" t="s">
        <v>126</v>
      </c>
      <c r="C40" s="0" t="s">
        <v>71</v>
      </c>
      <c r="D40" s="0" t="s">
        <v>127</v>
      </c>
      <c r="O40" s="2" t="n">
        <f aca="false">0.05*(I40+J40+K40+L40)+IF(ISBLANK(F40),E40,F40)+IF(ISBLANK(H40),G40,H40)+IF(ISBLANK(N40),M40,N40)</f>
        <v>0</v>
      </c>
    </row>
    <row r="41" customFormat="false" ht="12.8" hidden="false" customHeight="false" outlineLevel="0" collapsed="false">
      <c r="A41" s="1" t="n">
        <v>2</v>
      </c>
      <c r="B41" s="1" t="n">
        <v>2016</v>
      </c>
      <c r="C41" s="0" t="s">
        <v>27</v>
      </c>
      <c r="D41" s="0" t="s">
        <v>128</v>
      </c>
      <c r="E41" s="2" t="n">
        <v>6</v>
      </c>
      <c r="I41" s="2" t="n">
        <v>100</v>
      </c>
      <c r="O41" s="2" t="n">
        <f aca="false">0.05*(I41+J41+K41+L41)+IF(ISBLANK(F41),E41,F41)+IF(ISBLANK(H41),G41,H41)+IF(ISBLANK(N41),M41,N41)</f>
        <v>11</v>
      </c>
    </row>
    <row r="42" customFormat="false" ht="12.8" hidden="false" customHeight="false" outlineLevel="0" collapsed="false">
      <c r="A42" s="1" t="n">
        <v>10</v>
      </c>
      <c r="B42" s="1" t="n">
        <v>2016</v>
      </c>
      <c r="C42" s="0" t="s">
        <v>129</v>
      </c>
      <c r="D42" s="0" t="s">
        <v>130</v>
      </c>
      <c r="E42" s="2" t="n">
        <v>6</v>
      </c>
      <c r="I42" s="2" t="n">
        <v>85</v>
      </c>
      <c r="O42" s="2" t="n">
        <f aca="false">0.05*(I42+J42+K42+L42)+IF(ISBLANK(F42),E42,F42)+IF(ISBLANK(H42),G42,H42)+IF(ISBLANK(N42),M42,N42)</f>
        <v>10.25</v>
      </c>
    </row>
    <row r="43" customFormat="false" ht="12.8" hidden="false" customHeight="false" outlineLevel="0" collapsed="false">
      <c r="A43" s="1" t="n">
        <v>18</v>
      </c>
      <c r="B43" s="1" t="n">
        <v>2016</v>
      </c>
      <c r="C43" s="0" t="s">
        <v>131</v>
      </c>
      <c r="D43" s="0" t="s">
        <v>132</v>
      </c>
      <c r="E43" s="2" t="n">
        <v>9</v>
      </c>
      <c r="G43" s="2" t="n">
        <v>10</v>
      </c>
      <c r="I43" s="2" t="n">
        <v>100</v>
      </c>
      <c r="J43" s="2" t="n">
        <v>75</v>
      </c>
      <c r="K43" s="2" t="n">
        <v>95</v>
      </c>
      <c r="L43" s="2" t="n">
        <v>100</v>
      </c>
      <c r="M43" s="2" t="n">
        <v>20</v>
      </c>
      <c r="O43" s="2" t="n">
        <f aca="false">0.05*(I43+J43+K43+L43)+IF(ISBLANK(F43),E43,F43)+IF(ISBLANK(H43),G43,H43)+IF(ISBLANK(N43),M43,N43)</f>
        <v>57.5</v>
      </c>
    </row>
    <row r="44" customFormat="false" ht="12.8" hidden="false" customHeight="false" outlineLevel="0" collapsed="false">
      <c r="A44" s="1" t="n">
        <v>24</v>
      </c>
      <c r="B44" s="1" t="n">
        <v>2015</v>
      </c>
      <c r="C44" s="0" t="s">
        <v>133</v>
      </c>
      <c r="D44" s="0" t="s">
        <v>134</v>
      </c>
      <c r="E44" s="2" t="n">
        <v>5</v>
      </c>
      <c r="I44" s="2" t="s">
        <v>135</v>
      </c>
      <c r="M44" s="2" t="n">
        <v>0</v>
      </c>
      <c r="N44" s="2" t="n">
        <v>0</v>
      </c>
      <c r="O44" s="2" t="n">
        <v>5</v>
      </c>
    </row>
    <row r="45" customFormat="false" ht="12.8" hidden="false" customHeight="false" outlineLevel="0" collapsed="false">
      <c r="A45" s="1" t="n">
        <v>18</v>
      </c>
      <c r="B45" s="1" t="n">
        <v>2013</v>
      </c>
      <c r="C45" s="0" t="s">
        <v>136</v>
      </c>
      <c r="D45" s="0" t="s">
        <v>137</v>
      </c>
      <c r="N45" s="2" t="n">
        <v>0</v>
      </c>
      <c r="O45" s="2" t="n"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2019-06-24T13:45:57Z</dcterms:modified>
  <cp:revision>21</cp:revision>
  <dc:subject/>
  <dc:title/>
</cp:coreProperties>
</file>