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90" yWindow="525" windowWidth="19815" windowHeight="7365"/>
  </bookViews>
  <sheets>
    <sheet name="Spisak studenata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21" i="1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2"/>
  <c r="L3"/>
  <c r="L4"/>
  <c r="L5"/>
  <c r="L6"/>
  <c r="L7"/>
  <c r="L8"/>
  <c r="L9"/>
  <c r="L10"/>
  <c r="L11"/>
  <c r="L12"/>
  <c r="L13"/>
  <c r="L14"/>
  <c r="L15"/>
  <c r="L16"/>
  <c r="L17"/>
  <c r="L18"/>
  <c r="L19"/>
  <c r="L20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2"/>
  <c r="E3"/>
  <c r="E4"/>
  <c r="E5"/>
  <c r="E6"/>
  <c r="E7"/>
  <c r="E8"/>
  <c r="E9"/>
  <c r="E10"/>
  <c r="E11"/>
  <c r="E12"/>
  <c r="E13"/>
  <c r="E14"/>
  <c r="E15"/>
  <c r="E16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40"/>
  <c r="E41"/>
  <c r="E42"/>
  <c r="E43"/>
  <c r="E44"/>
  <c r="E45"/>
  <c r="E46"/>
  <c r="E47"/>
  <c r="E48"/>
  <c r="E49"/>
  <c r="E50"/>
  <c r="E51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2"/>
</calcChain>
</file>

<file path=xl/sharedStrings.xml><?xml version="1.0" encoding="utf-8"?>
<sst xmlns="http://schemas.openxmlformats.org/spreadsheetml/2006/main" count="284" uniqueCount="284">
  <si>
    <t>Redni broj</t>
  </si>
  <si>
    <t>Broj indeksa</t>
  </si>
  <si>
    <t>Prezime i ime</t>
  </si>
  <si>
    <t>1/2017</t>
  </si>
  <si>
    <t>Sandić Marijana</t>
  </si>
  <si>
    <t>2/2017</t>
  </si>
  <si>
    <t>Pižurica Nikola</t>
  </si>
  <si>
    <t>3/2017</t>
  </si>
  <si>
    <t>Potpara Nikola</t>
  </si>
  <si>
    <t>4/2017</t>
  </si>
  <si>
    <t>Franović Igor</t>
  </si>
  <si>
    <t>5/2017</t>
  </si>
  <si>
    <t>Vuletić Dražen</t>
  </si>
  <si>
    <t>6/2017</t>
  </si>
  <si>
    <t>Nikočević Alina</t>
  </si>
  <si>
    <t>7/2017</t>
  </si>
  <si>
    <t>Zorić Stefan</t>
  </si>
  <si>
    <t>8/2017</t>
  </si>
  <si>
    <t>Spahić Adis</t>
  </si>
  <si>
    <t>9/2017</t>
  </si>
  <si>
    <t>Tošić Danilo</t>
  </si>
  <si>
    <t>10/2017</t>
  </si>
  <si>
    <t>Bašić Denis</t>
  </si>
  <si>
    <t>11/2017</t>
  </si>
  <si>
    <t>Garović Marko</t>
  </si>
  <si>
    <t>12/2017</t>
  </si>
  <si>
    <t>Šćepanović Georgije</t>
  </si>
  <si>
    <t>13/2017</t>
  </si>
  <si>
    <t>Radović Danilo</t>
  </si>
  <si>
    <t>14/2017</t>
  </si>
  <si>
    <t>Perunović Jovan</t>
  </si>
  <si>
    <t>15/2017</t>
  </si>
  <si>
    <t>Barjaktarević Džanan</t>
  </si>
  <si>
    <t>16/2017</t>
  </si>
  <si>
    <t>Dedić Janko</t>
  </si>
  <si>
    <t>17/2017</t>
  </si>
  <si>
    <t>Preradović Zorana</t>
  </si>
  <si>
    <t>18/2017</t>
  </si>
  <si>
    <t>Vlahović Nikola</t>
  </si>
  <si>
    <t>19/2017</t>
  </si>
  <si>
    <t>Đukanović Marko</t>
  </si>
  <si>
    <t>20/2017</t>
  </si>
  <si>
    <t>Katana Fjolla</t>
  </si>
  <si>
    <t>21/2017</t>
  </si>
  <si>
    <t>Hadžimuhović Almir</t>
  </si>
  <si>
    <t>22/2017</t>
  </si>
  <si>
    <t>Mehonjić Azra</t>
  </si>
  <si>
    <t>23/2017</t>
  </si>
  <si>
    <t>Knežević Marija</t>
  </si>
  <si>
    <t>24/2017</t>
  </si>
  <si>
    <t>Radnić Aleksa</t>
  </si>
  <si>
    <t>25/2017</t>
  </si>
  <si>
    <t>Todorović Nikola</t>
  </si>
  <si>
    <t>26/2017</t>
  </si>
  <si>
    <t>Vujošević Ivan</t>
  </si>
  <si>
    <t>27/2017</t>
  </si>
  <si>
    <t>Vulović Krsto</t>
  </si>
  <si>
    <t>28/2017</t>
  </si>
  <si>
    <t>Vujović Slobodan</t>
  </si>
  <si>
    <t>29/2017</t>
  </si>
  <si>
    <t>Šekarić Ilija</t>
  </si>
  <si>
    <t>30/2017</t>
  </si>
  <si>
    <t>Radanović Milena</t>
  </si>
  <si>
    <t>31/2017</t>
  </si>
  <si>
    <t>Ivanović Željko</t>
  </si>
  <si>
    <t>32/2017</t>
  </si>
  <si>
    <t>Gazivoda Vladimir</t>
  </si>
  <si>
    <t>33/2017</t>
  </si>
  <si>
    <t>Milović Nikola</t>
  </si>
  <si>
    <t>34/2017</t>
  </si>
  <si>
    <t>Račić Miodrag</t>
  </si>
  <si>
    <t>35/2017</t>
  </si>
  <si>
    <t>Đozović Adnan</t>
  </si>
  <si>
    <t>36/2017</t>
  </si>
  <si>
    <t>Kalač Almin</t>
  </si>
  <si>
    <t>37/2017</t>
  </si>
  <si>
    <t>Vlahović Marko</t>
  </si>
  <si>
    <t>38/2017</t>
  </si>
  <si>
    <t>Kažić Petar</t>
  </si>
  <si>
    <t>39/2017</t>
  </si>
  <si>
    <t>Rašović Marija</t>
  </si>
  <si>
    <t>40/2017</t>
  </si>
  <si>
    <t>Loncović Pavle</t>
  </si>
  <si>
    <t>41/2017</t>
  </si>
  <si>
    <t>Vidović Aleksandra</t>
  </si>
  <si>
    <t>42/2017</t>
  </si>
  <si>
    <t>Koprivica Vladimir</t>
  </si>
  <si>
    <t>43/2017</t>
  </si>
  <si>
    <t>Gutić Dženis</t>
  </si>
  <si>
    <t>44/2017</t>
  </si>
  <si>
    <t>Sutaj Edin</t>
  </si>
  <si>
    <t>45/2017</t>
  </si>
  <si>
    <t>Filipović Ivana</t>
  </si>
  <si>
    <t>46/2017</t>
  </si>
  <si>
    <t>Rakočević Jovana</t>
  </si>
  <si>
    <t>47/2017</t>
  </si>
  <si>
    <t>Lakićević Miloš</t>
  </si>
  <si>
    <t>48/2017</t>
  </si>
  <si>
    <t>Mušikić Andrija</t>
  </si>
  <si>
    <t>49/2017</t>
  </si>
  <si>
    <t>Tatić Danilo</t>
  </si>
  <si>
    <t>50/2017</t>
  </si>
  <si>
    <t>Berišaj Bernard</t>
  </si>
  <si>
    <t>51/2017</t>
  </si>
  <si>
    <t>Božović Branko</t>
  </si>
  <si>
    <t>52/2017</t>
  </si>
  <si>
    <t>Aligrudić Pavle</t>
  </si>
  <si>
    <t>53/2017</t>
  </si>
  <si>
    <t>Krsmanović Nemanja</t>
  </si>
  <si>
    <t>54/2017</t>
  </si>
  <si>
    <t>Božović Milena</t>
  </si>
  <si>
    <t>2/2016</t>
  </si>
  <si>
    <t>Elezović Robert</t>
  </si>
  <si>
    <t>5/2016</t>
  </si>
  <si>
    <t>Raičević Pavle</t>
  </si>
  <si>
    <t>6/2016</t>
  </si>
  <si>
    <t>Pješivac Anja</t>
  </si>
  <si>
    <t>10/2016</t>
  </si>
  <si>
    <t>Peličić Vaso</t>
  </si>
  <si>
    <t>11/2016</t>
  </si>
  <si>
    <t>Drešaj Mimoza</t>
  </si>
  <si>
    <t>16/2016</t>
  </si>
  <si>
    <t>Maslak Mladen</t>
  </si>
  <si>
    <t>17/2016</t>
  </si>
  <si>
    <t>Ivanović Viktor</t>
  </si>
  <si>
    <t>18/2016</t>
  </si>
  <si>
    <t>Mrdak Dušan</t>
  </si>
  <si>
    <t>25/2016</t>
  </si>
  <si>
    <t>Bojović Anđela</t>
  </si>
  <si>
    <t>34/2016</t>
  </si>
  <si>
    <t>Kalezić Maja</t>
  </si>
  <si>
    <t>38/2016</t>
  </si>
  <si>
    <t>Sutaj Aida</t>
  </si>
  <si>
    <t>44/2016</t>
  </si>
  <si>
    <t>Bulatović Bojana</t>
  </si>
  <si>
    <t>48/2016</t>
  </si>
  <si>
    <t>Miletić Tamara</t>
  </si>
  <si>
    <t>49/2016</t>
  </si>
  <si>
    <t>Pavlović Teodora</t>
  </si>
  <si>
    <t>50/2016</t>
  </si>
  <si>
    <t>Vujošević Aleksa</t>
  </si>
  <si>
    <t>54/2016</t>
  </si>
  <si>
    <t>Mitrić Jelena</t>
  </si>
  <si>
    <t>55/2016</t>
  </si>
  <si>
    <t>Bošković Andrijana</t>
  </si>
  <si>
    <t>15/2015</t>
  </si>
  <si>
    <t>Mandić Miljan</t>
  </si>
  <si>
    <t>23/2015</t>
  </si>
  <si>
    <t>Šabović Nela</t>
  </si>
  <si>
    <t>28/2015</t>
  </si>
  <si>
    <t>29/2015</t>
  </si>
  <si>
    <t>Nedović Jelena</t>
  </si>
  <si>
    <t>32/2015</t>
  </si>
  <si>
    <t>Duborija Miloš</t>
  </si>
  <si>
    <t>34/2015</t>
  </si>
  <si>
    <t>Nikaljević Vladana</t>
  </si>
  <si>
    <t>35/2015</t>
  </si>
  <si>
    <t>Konatar Sava</t>
  </si>
  <si>
    <t>36/2015</t>
  </si>
  <si>
    <t>Vreteničić Marko</t>
  </si>
  <si>
    <t>38/2015</t>
  </si>
  <si>
    <t>Matanović Danijela</t>
  </si>
  <si>
    <t>41/2015</t>
  </si>
  <si>
    <t>Raonić Vladimir</t>
  </si>
  <si>
    <t>43/2015</t>
  </si>
  <si>
    <t>Golović Filip</t>
  </si>
  <si>
    <t>22/2014</t>
  </si>
  <si>
    <t>Medojević Milena</t>
  </si>
  <si>
    <t>24/2014</t>
  </si>
  <si>
    <t>Papić Kristina</t>
  </si>
  <si>
    <t>35/2014</t>
  </si>
  <si>
    <t>Vučinić Tatjana</t>
  </si>
  <si>
    <t>36/2014</t>
  </si>
  <si>
    <t>Kostić Mina</t>
  </si>
  <si>
    <t>48/2014</t>
  </si>
  <si>
    <t>Praščević Ivana</t>
  </si>
  <si>
    <t>11/2013</t>
  </si>
  <si>
    <t>Nikolić Nađa</t>
  </si>
  <si>
    <t>35/2013</t>
  </si>
  <si>
    <t>Stešević Sonja</t>
  </si>
  <si>
    <t>42/2013</t>
  </si>
  <si>
    <t>Dragić Milena</t>
  </si>
  <si>
    <t>Fountain Codes</t>
  </si>
  <si>
    <t>Zero sum igre</t>
  </si>
  <si>
    <t>Perceptron</t>
  </si>
  <si>
    <t>Neuronske mreže – backpropagation</t>
  </si>
  <si>
    <t>Neuronske mreže – Kohonenove mape</t>
  </si>
  <si>
    <t>Vjerovatnosni algoritmi za ispitivanje da li je broj prost</t>
  </si>
  <si>
    <t>Algoritmi prosijavanja (sieving) za ispitivanje da li je broj prost</t>
  </si>
  <si>
    <t>Algoritmi faktorizacije broja</t>
  </si>
  <si>
    <t>Huffman-ov kod</t>
  </si>
  <si>
    <t>Katalanovi brojevi</t>
  </si>
  <si>
    <t>Kineska teorema o ostacima i primjene</t>
  </si>
  <si>
    <t>Fibonačijevi brojevi i algoritmi za njihovo izračunavanje</t>
  </si>
  <si>
    <t>Algoritmi množenja (Toom–Cook i Schönhage–Strassen)</t>
  </si>
  <si>
    <t>RSA algoritam</t>
  </si>
  <si>
    <t>Algoritmi množenja (Ancient Egyptian i Karatsuba algorithm )</t>
  </si>
  <si>
    <t>Dijagrami Voronia i triangulacija Delanija</t>
  </si>
  <si>
    <t>Algoritam Waltz-a</t>
  </si>
  <si>
    <t>Genetski algoritam i “scheme” teorema</t>
  </si>
  <si>
    <t>Fusion Trees</t>
  </si>
  <si>
    <t>Kod Greja i primjene</t>
  </si>
  <si>
    <t>Algoritmi generisanja pseudoslučajnih brojeva</t>
  </si>
  <si>
    <t>Algoritam Euklida za NZD i prošireni algoritam Euklida</t>
  </si>
  <si>
    <t>Algoritmi sortiranja složenosti O(nlogn)</t>
  </si>
  <si>
    <t>Minmax i Alpha-beta podrezivanje</t>
  </si>
  <si>
    <t>Algoritam Ford-Bellman-a</t>
  </si>
  <si>
    <t>Algoritam Dijkstre za najkraći put u grafu</t>
  </si>
  <si>
    <t>Minimum Spanning Tree – Kruskalov algoritam</t>
  </si>
  <si>
    <t>Minimum Spanning Tree – Primov algoritam</t>
  </si>
  <si>
    <t>Obilazak grafa u širinu i dubinu (DFS i BFS)</t>
  </si>
  <si>
    <t>Algoritmi hijerarhijske klasterizacije</t>
  </si>
  <si>
    <t>A* algoritam</t>
  </si>
  <si>
    <t>3-SAT problem</t>
  </si>
  <si>
    <t>Max flow - augmenting path</t>
  </si>
  <si>
    <t>Algoritmi određivanja konveksnog omotača (Convex hull)</t>
  </si>
  <si>
    <t>Fenwick-ovo drvo</t>
  </si>
  <si>
    <t>Drvo intervala</t>
  </si>
  <si>
    <t>k-nn algoritam i k-means algoritam</t>
  </si>
  <si>
    <t>Algoritmi za kreiranje drveta odlučivanja</t>
  </si>
  <si>
    <t>KD trees</t>
  </si>
  <si>
    <t>AdaBoost</t>
  </si>
  <si>
    <t>Boosting algoritmi</t>
  </si>
  <si>
    <t>Cross-validation</t>
  </si>
  <si>
    <t>Bayesian networks</t>
  </si>
  <si>
    <t>Naive Bayes algoritam</t>
  </si>
  <si>
    <t>R-Trees</t>
  </si>
  <si>
    <t>Bloom-ov filter</t>
  </si>
  <si>
    <t>Princip uključenja-isključenja</t>
  </si>
  <si>
    <t>Lema Bernsajda (Burnisde) i Polijeva teorema</t>
  </si>
  <si>
    <t>Association rule learning – pregled algoritama</t>
  </si>
  <si>
    <t>Thorup's Linear-Time Single-Source Shortest Paths Algorithm</t>
  </si>
  <si>
    <t>Galil-Seiferas Algoritam</t>
  </si>
  <si>
    <t>Kasai's LCP Algorithm</t>
  </si>
  <si>
    <t>Levenshtein-ovi automati</t>
  </si>
  <si>
    <t>Algoritam Floyd-Warshall-a</t>
  </si>
  <si>
    <t>Algoritam Dinica za najkraći put u grafu</t>
  </si>
  <si>
    <t>Problem ruksaka (knapsack)</t>
  </si>
  <si>
    <t>B trees i B+ trees</t>
  </si>
  <si>
    <t>Graph matching algoritmi</t>
  </si>
  <si>
    <t>Min cut maxflow algoritmi</t>
  </si>
  <si>
    <t>Problem trgovačkog putnika (traveling salesman)</t>
  </si>
  <si>
    <t>Pregled NP problema</t>
  </si>
  <si>
    <t>Sufiksno drvo</t>
  </si>
  <si>
    <t>Sufiksni niz</t>
  </si>
  <si>
    <t>Algoritam Knuth-Moris-Prata</t>
  </si>
  <si>
    <t>Topološko sortiranje i određivanje komponenti povezanosti grafa</t>
  </si>
  <si>
    <t>Algoritmi nalaženja zajedničkog pretka u drvetu (LCA)</t>
  </si>
  <si>
    <t>Quotient Filteri</t>
  </si>
  <si>
    <t>Algoritmi izračunavanja z-funkcije stringova</t>
  </si>
  <si>
    <t>Teorija Grundy-Sprague</t>
  </si>
  <si>
    <t>Kukova teorema</t>
  </si>
  <si>
    <t>Tarjanov offline algoritam za LCA</t>
  </si>
  <si>
    <t>Commentz-Walter-ov String Matching Algoritam</t>
  </si>
  <si>
    <t>Heavy-light dekompozicija drveta</t>
  </si>
  <si>
    <t>Dekartovo drvo</t>
  </si>
  <si>
    <t>Algoritmi konstrukcije alfa-oblika (Alpha shapes)</t>
  </si>
  <si>
    <t>Deterministički i nedetereministički automati</t>
  </si>
  <si>
    <t>Ekvivalencija regularnih izraza i automata</t>
  </si>
  <si>
    <t>Čerč-Tjuringova hipoteza i odlučivost</t>
  </si>
  <si>
    <t>van Emde Boas Trees</t>
  </si>
  <si>
    <t>x-Fast i y-Fast Tries</t>
  </si>
  <si>
    <t>Splay Trees</t>
  </si>
  <si>
    <t>Cuckoo Hashing</t>
  </si>
  <si>
    <t>Binomial Heaps i Fibonnaci Heap</t>
  </si>
  <si>
    <t>Matroidi i greedy algoritmi</t>
  </si>
  <si>
    <t>Algoritmi generisanja slučajnih brojeva</t>
  </si>
  <si>
    <r>
      <t>Algoritmi sortiranja složenosti O(n</t>
    </r>
    <r>
      <rPr>
        <vertAlign val="superscript"/>
        <sz val="6"/>
        <color rgb="FF000000"/>
        <rFont val="ArialMT"/>
      </rPr>
      <t>2</t>
    </r>
    <r>
      <rPr>
        <sz val="10"/>
        <color rgb="FF000000"/>
        <rFont val="ArialMT"/>
      </rPr>
      <t>)</t>
    </r>
  </si>
  <si>
    <t>Davis-Puttnam-ov algoritam</t>
  </si>
  <si>
    <t>Algoritam krda slonova</t>
  </si>
  <si>
    <t>Lasso algoritam</t>
  </si>
  <si>
    <t>Firefly algoritam</t>
  </si>
  <si>
    <t>Raičević Luka</t>
  </si>
  <si>
    <t>Naslov teme</t>
  </si>
  <si>
    <t>Kol (max 35)</t>
  </si>
  <si>
    <t>T1</t>
  </si>
  <si>
    <t>T2</t>
  </si>
  <si>
    <t>T3</t>
  </si>
  <si>
    <t>T1 %</t>
  </si>
  <si>
    <t>Sem. 1</t>
  </si>
  <si>
    <t>Sem%</t>
  </si>
  <si>
    <t>Sem2</t>
  </si>
  <si>
    <t>Sem2%</t>
  </si>
  <si>
    <t>T2%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</si>
</sst>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MT"/>
    </font>
    <font>
      <sz val="11"/>
      <color rgb="FF000000"/>
      <name val="Calibri"/>
      <family val="2"/>
    </font>
    <font>
      <vertAlign val="superscript"/>
      <sz val="6"/>
      <color rgb="FF000000"/>
      <name val="ArialMT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1"/>
  <sheetViews>
    <sheetView tabSelected="1" topLeftCell="B1" workbookViewId="0">
      <selection activeCell="I30" sqref="I30"/>
    </sheetView>
  </sheetViews>
  <sheetFormatPr defaultRowHeight="15"/>
  <cols>
    <col min="1" max="1" width="10.42578125" customWidth="1"/>
    <col min="2" max="2" width="12.7109375" customWidth="1"/>
    <col min="3" max="3" width="31.28515625" customWidth="1"/>
    <col min="4" max="4" width="60.28515625" bestFit="1" customWidth="1"/>
    <col min="5" max="6" width="5" style="4" bestFit="1" customWidth="1"/>
    <col min="7" max="7" width="3" style="4" bestFit="1" customWidth="1"/>
    <col min="8" max="8" width="11.85546875" style="4" bestFit="1" customWidth="1"/>
    <col min="9" max="9" width="6.85546875" bestFit="1" customWidth="1"/>
    <col min="10" max="10" width="7.42578125" customWidth="1"/>
    <col min="11" max="12" width="9.140625" style="4"/>
    <col min="14" max="14" width="4.5703125" style="4" bestFit="1" customWidth="1"/>
  </cols>
  <sheetData>
    <row r="1" spans="1:14">
      <c r="A1" s="1" t="s">
        <v>0</v>
      </c>
      <c r="B1" s="1" t="s">
        <v>1</v>
      </c>
      <c r="C1" s="1" t="s">
        <v>2</v>
      </c>
      <c r="D1" s="3" t="s">
        <v>273</v>
      </c>
      <c r="E1" s="4" t="s">
        <v>275</v>
      </c>
      <c r="F1" s="4" t="s">
        <v>276</v>
      </c>
      <c r="G1" s="4" t="s">
        <v>277</v>
      </c>
      <c r="H1" s="4" t="s">
        <v>274</v>
      </c>
      <c r="I1" t="s">
        <v>279</v>
      </c>
      <c r="J1" t="s">
        <v>281</v>
      </c>
      <c r="K1" s="4" t="s">
        <v>278</v>
      </c>
      <c r="L1" s="4" t="s">
        <v>280</v>
      </c>
      <c r="M1" t="s">
        <v>282</v>
      </c>
      <c r="N1" s="4" t="s">
        <v>283</v>
      </c>
    </row>
    <row r="2" spans="1:14">
      <c r="A2">
        <v>1</v>
      </c>
      <c r="B2" t="s">
        <v>3</v>
      </c>
      <c r="C2" t="s">
        <v>4</v>
      </c>
      <c r="D2" t="s">
        <v>182</v>
      </c>
      <c r="E2" s="4">
        <f>K2*5/100</f>
        <v>3.5</v>
      </c>
      <c r="F2" s="4">
        <f>N2*5/100</f>
        <v>1.75</v>
      </c>
      <c r="H2" s="4">
        <v>0</v>
      </c>
      <c r="I2" s="4">
        <v>4.25</v>
      </c>
      <c r="K2" s="4">
        <v>70</v>
      </c>
      <c r="L2" s="4">
        <f t="shared" ref="L2:L33" si="0">I2/5*100</f>
        <v>85</v>
      </c>
      <c r="N2" s="4">
        <v>35</v>
      </c>
    </row>
    <row r="3" spans="1:14">
      <c r="A3">
        <v>2</v>
      </c>
      <c r="B3" t="s">
        <v>5</v>
      </c>
      <c r="C3" t="s">
        <v>6</v>
      </c>
      <c r="D3" t="s">
        <v>270</v>
      </c>
      <c r="E3" s="4">
        <f t="shared" ref="E3:E66" si="1">K3*5/100</f>
        <v>5</v>
      </c>
      <c r="F3" s="4">
        <f t="shared" ref="F3:F66" si="2">N3*5/100</f>
        <v>4.25</v>
      </c>
      <c r="H3" s="4">
        <v>25</v>
      </c>
      <c r="I3" s="4">
        <v>4.75</v>
      </c>
      <c r="K3" s="4">
        <v>100</v>
      </c>
      <c r="L3" s="4">
        <f t="shared" si="0"/>
        <v>95</v>
      </c>
      <c r="N3" s="4">
        <v>85</v>
      </c>
    </row>
    <row r="4" spans="1:14">
      <c r="A4">
        <v>3</v>
      </c>
      <c r="B4" t="s">
        <v>7</v>
      </c>
      <c r="C4" t="s">
        <v>8</v>
      </c>
      <c r="D4" t="s">
        <v>183</v>
      </c>
      <c r="E4" s="4">
        <f t="shared" si="1"/>
        <v>2.5</v>
      </c>
      <c r="F4" s="4">
        <f t="shared" si="2"/>
        <v>3</v>
      </c>
      <c r="H4" s="4">
        <v>3</v>
      </c>
      <c r="I4" s="4">
        <v>4.75</v>
      </c>
      <c r="K4" s="4">
        <v>50</v>
      </c>
      <c r="L4" s="4">
        <f t="shared" si="0"/>
        <v>95</v>
      </c>
      <c r="N4" s="4">
        <v>60</v>
      </c>
    </row>
    <row r="5" spans="1:14">
      <c r="A5">
        <v>4</v>
      </c>
      <c r="B5" t="s">
        <v>9</v>
      </c>
      <c r="C5" t="s">
        <v>10</v>
      </c>
      <c r="D5" t="s">
        <v>184</v>
      </c>
      <c r="E5" s="4">
        <f t="shared" si="1"/>
        <v>5</v>
      </c>
      <c r="F5" s="4">
        <f t="shared" si="2"/>
        <v>4.5</v>
      </c>
      <c r="H5" s="4">
        <v>8</v>
      </c>
      <c r="I5" s="4">
        <v>3.5</v>
      </c>
      <c r="K5" s="4">
        <v>100</v>
      </c>
      <c r="L5" s="4">
        <f t="shared" si="0"/>
        <v>70</v>
      </c>
      <c r="N5" s="4">
        <v>90</v>
      </c>
    </row>
    <row r="6" spans="1:14">
      <c r="A6">
        <v>5</v>
      </c>
      <c r="B6" t="s">
        <v>11</v>
      </c>
      <c r="C6" t="s">
        <v>12</v>
      </c>
      <c r="D6" t="s">
        <v>185</v>
      </c>
      <c r="E6" s="4">
        <f t="shared" si="1"/>
        <v>0.75</v>
      </c>
      <c r="F6" s="4">
        <f t="shared" si="2"/>
        <v>1</v>
      </c>
      <c r="H6" s="4">
        <v>7</v>
      </c>
      <c r="I6" s="4">
        <v>4.75</v>
      </c>
      <c r="K6" s="4">
        <v>15</v>
      </c>
      <c r="L6" s="4">
        <f t="shared" si="0"/>
        <v>95</v>
      </c>
      <c r="N6" s="4">
        <v>20</v>
      </c>
    </row>
    <row r="7" spans="1:14">
      <c r="A7">
        <v>6</v>
      </c>
      <c r="B7" t="s">
        <v>13</v>
      </c>
      <c r="C7" t="s">
        <v>14</v>
      </c>
      <c r="D7" t="s">
        <v>186</v>
      </c>
      <c r="E7" s="4">
        <f t="shared" si="1"/>
        <v>0.7</v>
      </c>
      <c r="F7" s="4">
        <f t="shared" si="2"/>
        <v>2.5</v>
      </c>
      <c r="H7" s="4">
        <v>0</v>
      </c>
      <c r="I7" s="4">
        <v>4.75</v>
      </c>
      <c r="K7" s="4">
        <v>14</v>
      </c>
      <c r="L7" s="4">
        <f t="shared" si="0"/>
        <v>95</v>
      </c>
      <c r="N7" s="4">
        <v>50</v>
      </c>
    </row>
    <row r="8" spans="1:14">
      <c r="A8">
        <v>7</v>
      </c>
      <c r="B8" t="s">
        <v>15</v>
      </c>
      <c r="C8" t="s">
        <v>16</v>
      </c>
      <c r="D8" t="s">
        <v>187</v>
      </c>
      <c r="E8" s="4">
        <f t="shared" si="1"/>
        <v>5</v>
      </c>
      <c r="F8" s="4">
        <f t="shared" si="2"/>
        <v>3.5</v>
      </c>
      <c r="H8" s="4">
        <v>0</v>
      </c>
      <c r="I8" s="4">
        <v>4.75</v>
      </c>
      <c r="K8" s="4">
        <v>100</v>
      </c>
      <c r="L8" s="4">
        <f t="shared" si="0"/>
        <v>95</v>
      </c>
      <c r="N8" s="4">
        <v>70</v>
      </c>
    </row>
    <row r="9" spans="1:14">
      <c r="A9">
        <v>8</v>
      </c>
      <c r="B9" t="s">
        <v>17</v>
      </c>
      <c r="C9" t="s">
        <v>18</v>
      </c>
      <c r="D9" t="s">
        <v>188</v>
      </c>
      <c r="E9" s="4">
        <f t="shared" si="1"/>
        <v>3.5</v>
      </c>
      <c r="F9" s="4">
        <f t="shared" si="2"/>
        <v>2.75</v>
      </c>
      <c r="H9" s="4">
        <v>9</v>
      </c>
      <c r="I9" s="4">
        <v>4.75</v>
      </c>
      <c r="K9" s="4">
        <v>70</v>
      </c>
      <c r="L9" s="4">
        <f t="shared" si="0"/>
        <v>95</v>
      </c>
      <c r="N9" s="4">
        <v>55</v>
      </c>
    </row>
    <row r="10" spans="1:14">
      <c r="A10">
        <v>9</v>
      </c>
      <c r="B10" t="s">
        <v>19</v>
      </c>
      <c r="C10" t="s">
        <v>20</v>
      </c>
      <c r="D10" t="s">
        <v>189</v>
      </c>
      <c r="E10" s="4">
        <f t="shared" si="1"/>
        <v>4.75</v>
      </c>
      <c r="F10" s="4">
        <f t="shared" si="2"/>
        <v>1.75</v>
      </c>
      <c r="H10" s="4">
        <v>7</v>
      </c>
      <c r="I10" s="4">
        <v>3.25</v>
      </c>
      <c r="K10" s="4">
        <v>95</v>
      </c>
      <c r="L10" s="4">
        <f t="shared" si="0"/>
        <v>65</v>
      </c>
      <c r="N10" s="4">
        <v>35</v>
      </c>
    </row>
    <row r="11" spans="1:14">
      <c r="A11">
        <v>10</v>
      </c>
      <c r="B11" t="s">
        <v>21</v>
      </c>
      <c r="C11" t="s">
        <v>22</v>
      </c>
      <c r="D11" t="s">
        <v>190</v>
      </c>
      <c r="E11" s="4">
        <f t="shared" si="1"/>
        <v>0</v>
      </c>
      <c r="F11" s="4">
        <f t="shared" si="2"/>
        <v>2.5</v>
      </c>
      <c r="H11" s="4">
        <v>5</v>
      </c>
      <c r="I11" s="4"/>
      <c r="K11" s="4">
        <v>0</v>
      </c>
      <c r="L11" s="4">
        <f t="shared" si="0"/>
        <v>0</v>
      </c>
      <c r="N11" s="4">
        <v>50</v>
      </c>
    </row>
    <row r="12" spans="1:14">
      <c r="A12">
        <v>11</v>
      </c>
      <c r="B12" t="s">
        <v>23</v>
      </c>
      <c r="C12" t="s">
        <v>24</v>
      </c>
      <c r="D12" t="s">
        <v>191</v>
      </c>
      <c r="E12" s="4">
        <f t="shared" si="1"/>
        <v>5</v>
      </c>
      <c r="F12" s="4">
        <f t="shared" si="2"/>
        <v>3.5</v>
      </c>
      <c r="H12" s="4">
        <v>16</v>
      </c>
      <c r="I12" s="4">
        <v>4.5</v>
      </c>
      <c r="K12" s="4">
        <v>100</v>
      </c>
      <c r="L12" s="4">
        <f t="shared" si="0"/>
        <v>90</v>
      </c>
      <c r="N12" s="4">
        <v>70</v>
      </c>
    </row>
    <row r="13" spans="1:14">
      <c r="A13">
        <v>12</v>
      </c>
      <c r="B13" t="s">
        <v>25</v>
      </c>
      <c r="C13" t="s">
        <v>26</v>
      </c>
      <c r="D13" t="s">
        <v>192</v>
      </c>
      <c r="E13" s="4">
        <f t="shared" si="1"/>
        <v>3.45</v>
      </c>
      <c r="F13" s="4">
        <f t="shared" si="2"/>
        <v>2.5</v>
      </c>
      <c r="H13" s="4">
        <v>3</v>
      </c>
      <c r="I13" s="4">
        <v>3.5</v>
      </c>
      <c r="K13" s="4">
        <v>69</v>
      </c>
      <c r="L13" s="4">
        <f t="shared" si="0"/>
        <v>70</v>
      </c>
      <c r="N13" s="4">
        <v>50</v>
      </c>
    </row>
    <row r="14" spans="1:14">
      <c r="A14">
        <v>13</v>
      </c>
      <c r="B14" t="s">
        <v>27</v>
      </c>
      <c r="C14" t="s">
        <v>28</v>
      </c>
      <c r="D14" t="s">
        <v>193</v>
      </c>
      <c r="E14" s="4">
        <f t="shared" si="1"/>
        <v>4.45</v>
      </c>
      <c r="F14" s="4">
        <f t="shared" si="2"/>
        <v>3.5</v>
      </c>
      <c r="H14" s="4">
        <v>14</v>
      </c>
      <c r="I14" s="4">
        <v>5</v>
      </c>
      <c r="K14" s="4">
        <v>89</v>
      </c>
      <c r="L14" s="4">
        <f t="shared" si="0"/>
        <v>100</v>
      </c>
      <c r="N14" s="4">
        <v>70</v>
      </c>
    </row>
    <row r="15" spans="1:14">
      <c r="A15">
        <v>14</v>
      </c>
      <c r="B15" t="s">
        <v>29</v>
      </c>
      <c r="C15" t="s">
        <v>30</v>
      </c>
      <c r="D15" t="s">
        <v>194</v>
      </c>
      <c r="E15" s="4">
        <f t="shared" si="1"/>
        <v>3.95</v>
      </c>
      <c r="F15" s="4">
        <f t="shared" si="2"/>
        <v>4.5</v>
      </c>
      <c r="H15" s="4">
        <v>16</v>
      </c>
      <c r="I15" s="4">
        <v>4.5</v>
      </c>
      <c r="K15" s="4">
        <v>79</v>
      </c>
      <c r="L15" s="4">
        <f t="shared" si="0"/>
        <v>90</v>
      </c>
      <c r="N15" s="4">
        <v>90</v>
      </c>
    </row>
    <row r="16" spans="1:14">
      <c r="A16">
        <v>15</v>
      </c>
      <c r="B16" t="s">
        <v>31</v>
      </c>
      <c r="C16" t="s">
        <v>32</v>
      </c>
      <c r="D16" t="s">
        <v>195</v>
      </c>
      <c r="E16" s="4">
        <f t="shared" si="1"/>
        <v>2.5</v>
      </c>
      <c r="F16" s="4">
        <f t="shared" si="2"/>
        <v>3</v>
      </c>
      <c r="H16" s="4">
        <v>15</v>
      </c>
      <c r="I16" s="4"/>
      <c r="K16" s="4">
        <v>50</v>
      </c>
      <c r="L16" s="4">
        <f t="shared" si="0"/>
        <v>0</v>
      </c>
      <c r="N16" s="4">
        <v>60</v>
      </c>
    </row>
    <row r="17" spans="1:14">
      <c r="A17">
        <v>16</v>
      </c>
      <c r="B17" t="s">
        <v>33</v>
      </c>
      <c r="C17" t="s">
        <v>34</v>
      </c>
      <c r="D17" t="s">
        <v>196</v>
      </c>
      <c r="F17" s="4">
        <f t="shared" si="2"/>
        <v>0</v>
      </c>
      <c r="I17" s="4">
        <v>3.25</v>
      </c>
      <c r="L17" s="4">
        <f t="shared" si="0"/>
        <v>65</v>
      </c>
    </row>
    <row r="18" spans="1:14">
      <c r="A18">
        <v>17</v>
      </c>
      <c r="B18" t="s">
        <v>35</v>
      </c>
      <c r="C18" t="s">
        <v>36</v>
      </c>
      <c r="D18" t="s">
        <v>197</v>
      </c>
      <c r="E18" s="4">
        <f t="shared" si="1"/>
        <v>5</v>
      </c>
      <c r="F18" s="4">
        <f t="shared" si="2"/>
        <v>2.5</v>
      </c>
      <c r="H18" s="4">
        <v>5</v>
      </c>
      <c r="I18" s="4">
        <v>4.25</v>
      </c>
      <c r="K18" s="4">
        <v>100</v>
      </c>
      <c r="L18" s="4">
        <f t="shared" si="0"/>
        <v>85</v>
      </c>
      <c r="N18" s="4">
        <v>50</v>
      </c>
    </row>
    <row r="19" spans="1:14">
      <c r="A19">
        <v>18</v>
      </c>
      <c r="B19" t="s">
        <v>37</v>
      </c>
      <c r="C19" t="s">
        <v>38</v>
      </c>
      <c r="D19" t="s">
        <v>198</v>
      </c>
      <c r="E19" s="4">
        <f t="shared" si="1"/>
        <v>2.4</v>
      </c>
      <c r="F19" s="4">
        <f t="shared" si="2"/>
        <v>2.75</v>
      </c>
      <c r="H19" s="4">
        <v>9</v>
      </c>
      <c r="I19" s="4">
        <v>4.75</v>
      </c>
      <c r="K19" s="4">
        <v>48</v>
      </c>
      <c r="L19" s="4">
        <f t="shared" si="0"/>
        <v>95</v>
      </c>
      <c r="N19" s="4">
        <v>55</v>
      </c>
    </row>
    <row r="20" spans="1:14">
      <c r="A20">
        <v>19</v>
      </c>
      <c r="B20" t="s">
        <v>39</v>
      </c>
      <c r="C20" t="s">
        <v>40</v>
      </c>
      <c r="D20" t="s">
        <v>199</v>
      </c>
      <c r="E20" s="4">
        <f t="shared" si="1"/>
        <v>4.7</v>
      </c>
      <c r="F20" s="4">
        <f t="shared" si="2"/>
        <v>4.5</v>
      </c>
      <c r="H20" s="4">
        <v>29</v>
      </c>
      <c r="I20" s="4">
        <v>4.5</v>
      </c>
      <c r="K20" s="4">
        <v>94</v>
      </c>
      <c r="L20" s="4">
        <f t="shared" si="0"/>
        <v>90</v>
      </c>
      <c r="N20" s="4">
        <v>90</v>
      </c>
    </row>
    <row r="21" spans="1:14">
      <c r="A21">
        <v>20</v>
      </c>
      <c r="B21" t="s">
        <v>41</v>
      </c>
      <c r="C21" t="s">
        <v>42</v>
      </c>
      <c r="D21" t="s">
        <v>200</v>
      </c>
      <c r="E21" s="4">
        <f t="shared" si="1"/>
        <v>2.7</v>
      </c>
      <c r="F21" s="4">
        <f t="shared" si="2"/>
        <v>2.25</v>
      </c>
      <c r="H21" s="4">
        <v>0</v>
      </c>
      <c r="I21" s="4">
        <v>4.5</v>
      </c>
      <c r="K21" s="4">
        <v>54</v>
      </c>
      <c r="L21" s="4">
        <f t="shared" si="0"/>
        <v>90</v>
      </c>
      <c r="N21" s="4">
        <v>45</v>
      </c>
    </row>
    <row r="22" spans="1:14">
      <c r="A22">
        <v>21</v>
      </c>
      <c r="B22" t="s">
        <v>43</v>
      </c>
      <c r="C22" t="s">
        <v>44</v>
      </c>
      <c r="D22" s="2" t="s">
        <v>266</v>
      </c>
      <c r="E22" s="4">
        <f t="shared" si="1"/>
        <v>2.75</v>
      </c>
      <c r="F22" s="4">
        <f t="shared" si="2"/>
        <v>2.5</v>
      </c>
      <c r="H22" s="4">
        <v>3</v>
      </c>
      <c r="I22" s="4">
        <v>4</v>
      </c>
      <c r="K22" s="4">
        <v>55</v>
      </c>
      <c r="L22" s="4">
        <f t="shared" si="0"/>
        <v>80</v>
      </c>
      <c r="N22" s="4">
        <v>50</v>
      </c>
    </row>
    <row r="23" spans="1:14">
      <c r="A23">
        <v>22</v>
      </c>
      <c r="B23" t="s">
        <v>45</v>
      </c>
      <c r="C23" t="s">
        <v>46</v>
      </c>
      <c r="D23" t="s">
        <v>201</v>
      </c>
      <c r="E23" s="4">
        <f t="shared" si="1"/>
        <v>4.8499999999999996</v>
      </c>
      <c r="F23" s="4">
        <f t="shared" si="2"/>
        <v>3.25</v>
      </c>
      <c r="H23" s="4">
        <v>2</v>
      </c>
      <c r="I23" s="4"/>
      <c r="K23" s="4">
        <v>97</v>
      </c>
      <c r="L23" s="4">
        <f t="shared" si="0"/>
        <v>0</v>
      </c>
      <c r="N23" s="4">
        <v>65</v>
      </c>
    </row>
    <row r="24" spans="1:14">
      <c r="A24">
        <v>23</v>
      </c>
      <c r="B24" t="s">
        <v>47</v>
      </c>
      <c r="C24" t="s">
        <v>48</v>
      </c>
      <c r="D24" t="s">
        <v>202</v>
      </c>
      <c r="E24" s="4">
        <f t="shared" si="1"/>
        <v>3.5</v>
      </c>
      <c r="F24" s="4">
        <f t="shared" si="2"/>
        <v>4.5</v>
      </c>
      <c r="H24" s="4">
        <v>11</v>
      </c>
      <c r="I24" s="4">
        <v>4.5</v>
      </c>
      <c r="K24" s="4">
        <v>70</v>
      </c>
      <c r="L24" s="4">
        <f t="shared" si="0"/>
        <v>90</v>
      </c>
      <c r="N24" s="4">
        <v>90</v>
      </c>
    </row>
    <row r="25" spans="1:14">
      <c r="A25">
        <v>24</v>
      </c>
      <c r="B25" t="s">
        <v>49</v>
      </c>
      <c r="C25" t="s">
        <v>50</v>
      </c>
      <c r="D25" t="s">
        <v>203</v>
      </c>
      <c r="E25" s="4">
        <f t="shared" si="1"/>
        <v>4.0999999999999996</v>
      </c>
      <c r="F25" s="4">
        <f t="shared" si="2"/>
        <v>4</v>
      </c>
      <c r="H25" s="4">
        <v>21</v>
      </c>
      <c r="I25" s="4">
        <v>5</v>
      </c>
      <c r="K25" s="4">
        <v>82</v>
      </c>
      <c r="L25" s="4">
        <f t="shared" si="0"/>
        <v>100</v>
      </c>
      <c r="N25" s="4">
        <v>80</v>
      </c>
    </row>
    <row r="26" spans="1:14">
      <c r="A26">
        <v>25</v>
      </c>
      <c r="B26" t="s">
        <v>51</v>
      </c>
      <c r="C26" t="s">
        <v>52</v>
      </c>
      <c r="D26" s="2" t="s">
        <v>267</v>
      </c>
      <c r="E26" s="4">
        <f t="shared" si="1"/>
        <v>0.35</v>
      </c>
      <c r="F26" s="4">
        <f t="shared" si="2"/>
        <v>3</v>
      </c>
      <c r="H26" s="4">
        <v>0</v>
      </c>
      <c r="I26" s="4">
        <v>4</v>
      </c>
      <c r="K26" s="4">
        <v>7</v>
      </c>
      <c r="L26" s="4">
        <f t="shared" si="0"/>
        <v>80</v>
      </c>
      <c r="N26" s="4">
        <v>60</v>
      </c>
    </row>
    <row r="27" spans="1:14">
      <c r="A27">
        <v>26</v>
      </c>
      <c r="B27" t="s">
        <v>53</v>
      </c>
      <c r="C27" t="s">
        <v>54</v>
      </c>
      <c r="D27" t="s">
        <v>204</v>
      </c>
      <c r="E27" s="4">
        <f t="shared" si="1"/>
        <v>1.75</v>
      </c>
      <c r="F27" s="4">
        <f t="shared" si="2"/>
        <v>3.75</v>
      </c>
      <c r="I27" s="4">
        <v>3</v>
      </c>
      <c r="K27" s="4">
        <v>35</v>
      </c>
      <c r="L27" s="4">
        <f t="shared" si="0"/>
        <v>60</v>
      </c>
      <c r="N27" s="4">
        <v>75</v>
      </c>
    </row>
    <row r="28" spans="1:14">
      <c r="A28">
        <v>27</v>
      </c>
      <c r="B28" t="s">
        <v>55</v>
      </c>
      <c r="C28" t="s">
        <v>56</v>
      </c>
      <c r="D28" t="s">
        <v>205</v>
      </c>
      <c r="E28" s="4">
        <f t="shared" si="1"/>
        <v>3.95</v>
      </c>
      <c r="F28" s="4">
        <f t="shared" si="2"/>
        <v>4.5</v>
      </c>
      <c r="H28" s="4">
        <v>20</v>
      </c>
      <c r="I28" s="4">
        <v>5</v>
      </c>
      <c r="K28" s="4">
        <v>79</v>
      </c>
      <c r="L28" s="4">
        <f t="shared" si="0"/>
        <v>100</v>
      </c>
      <c r="N28" s="4">
        <v>90</v>
      </c>
    </row>
    <row r="29" spans="1:14">
      <c r="A29">
        <v>28</v>
      </c>
      <c r="B29" t="s">
        <v>57</v>
      </c>
      <c r="C29" t="s">
        <v>58</v>
      </c>
      <c r="D29" t="s">
        <v>206</v>
      </c>
      <c r="E29" s="4">
        <f t="shared" si="1"/>
        <v>4.2</v>
      </c>
      <c r="F29" s="4">
        <f t="shared" si="2"/>
        <v>3.25</v>
      </c>
      <c r="H29" s="4">
        <v>0</v>
      </c>
      <c r="I29" s="4">
        <v>4.5</v>
      </c>
      <c r="K29" s="4">
        <v>84</v>
      </c>
      <c r="L29" s="4">
        <f t="shared" si="0"/>
        <v>90</v>
      </c>
      <c r="N29" s="4">
        <v>65</v>
      </c>
    </row>
    <row r="30" spans="1:14">
      <c r="A30">
        <v>29</v>
      </c>
      <c r="B30" t="s">
        <v>59</v>
      </c>
      <c r="C30" t="s">
        <v>60</v>
      </c>
      <c r="D30" t="s">
        <v>207</v>
      </c>
      <c r="E30" s="4">
        <f t="shared" si="1"/>
        <v>4.3499999999999996</v>
      </c>
      <c r="F30" s="4">
        <f t="shared" si="2"/>
        <v>4.75</v>
      </c>
      <c r="H30" s="4">
        <v>8</v>
      </c>
      <c r="I30" s="4">
        <v>3.25</v>
      </c>
      <c r="K30" s="4">
        <v>87</v>
      </c>
      <c r="L30" s="4">
        <f t="shared" si="0"/>
        <v>65</v>
      </c>
      <c r="N30" s="4">
        <v>95</v>
      </c>
    </row>
    <row r="31" spans="1:14">
      <c r="A31">
        <v>30</v>
      </c>
      <c r="B31" t="s">
        <v>61</v>
      </c>
      <c r="C31" t="s">
        <v>62</v>
      </c>
      <c r="D31" t="s">
        <v>208</v>
      </c>
      <c r="E31" s="4">
        <f t="shared" si="1"/>
        <v>1.8</v>
      </c>
      <c r="F31" s="4">
        <f t="shared" si="2"/>
        <v>2.75</v>
      </c>
      <c r="I31" s="4">
        <v>3.5</v>
      </c>
      <c r="K31" s="4">
        <v>36</v>
      </c>
      <c r="L31" s="4">
        <f t="shared" si="0"/>
        <v>70</v>
      </c>
      <c r="N31" s="4">
        <v>55</v>
      </c>
    </row>
    <row r="32" spans="1:14">
      <c r="A32">
        <v>31</v>
      </c>
      <c r="B32" t="s">
        <v>63</v>
      </c>
      <c r="C32" t="s">
        <v>64</v>
      </c>
      <c r="D32" t="s">
        <v>209</v>
      </c>
      <c r="E32" s="4">
        <f t="shared" si="1"/>
        <v>0</v>
      </c>
      <c r="F32" s="4">
        <f t="shared" si="2"/>
        <v>0</v>
      </c>
      <c r="H32" s="4">
        <v>3</v>
      </c>
      <c r="I32" s="4"/>
      <c r="L32" s="4">
        <f t="shared" si="0"/>
        <v>0</v>
      </c>
    </row>
    <row r="33" spans="1:14">
      <c r="A33">
        <v>32</v>
      </c>
      <c r="B33" t="s">
        <v>65</v>
      </c>
      <c r="C33" t="s">
        <v>66</v>
      </c>
      <c r="D33" t="s">
        <v>210</v>
      </c>
      <c r="E33" s="4">
        <f t="shared" si="1"/>
        <v>1</v>
      </c>
      <c r="F33" s="4">
        <f t="shared" si="2"/>
        <v>0</v>
      </c>
      <c r="H33" s="4">
        <v>0</v>
      </c>
      <c r="I33" s="4"/>
      <c r="K33" s="4">
        <v>20</v>
      </c>
      <c r="L33" s="4">
        <f t="shared" si="0"/>
        <v>0</v>
      </c>
    </row>
    <row r="34" spans="1:14">
      <c r="A34">
        <v>33</v>
      </c>
      <c r="B34" t="s">
        <v>67</v>
      </c>
      <c r="C34" t="s">
        <v>68</v>
      </c>
      <c r="D34" t="s">
        <v>211</v>
      </c>
      <c r="E34" s="4">
        <f t="shared" si="1"/>
        <v>2.85</v>
      </c>
      <c r="F34" s="4">
        <f t="shared" si="2"/>
        <v>3</v>
      </c>
      <c r="H34" s="4">
        <v>0</v>
      </c>
      <c r="I34" s="4">
        <v>4.75</v>
      </c>
      <c r="K34" s="4">
        <v>57</v>
      </c>
      <c r="L34" s="4">
        <f t="shared" ref="L34:L65" si="3">I34/5*100</f>
        <v>95</v>
      </c>
      <c r="N34" s="4">
        <v>60</v>
      </c>
    </row>
    <row r="35" spans="1:14">
      <c r="A35">
        <v>34</v>
      </c>
      <c r="B35" t="s">
        <v>69</v>
      </c>
      <c r="C35" t="s">
        <v>70</v>
      </c>
      <c r="D35" t="s">
        <v>212</v>
      </c>
      <c r="E35" s="4">
        <f t="shared" si="1"/>
        <v>4.6500000000000004</v>
      </c>
      <c r="F35" s="4">
        <f t="shared" si="2"/>
        <v>5</v>
      </c>
      <c r="H35" s="4">
        <v>30</v>
      </c>
      <c r="I35" s="4">
        <v>4.25</v>
      </c>
      <c r="K35" s="4">
        <v>93</v>
      </c>
      <c r="L35" s="4">
        <f t="shared" si="3"/>
        <v>85</v>
      </c>
      <c r="N35" s="4">
        <v>100</v>
      </c>
    </row>
    <row r="36" spans="1:14">
      <c r="A36">
        <v>35</v>
      </c>
      <c r="B36" t="s">
        <v>71</v>
      </c>
      <c r="C36" t="s">
        <v>72</v>
      </c>
      <c r="D36" t="s">
        <v>213</v>
      </c>
      <c r="E36" s="4">
        <f t="shared" si="1"/>
        <v>1.05</v>
      </c>
      <c r="F36" s="4">
        <f t="shared" si="2"/>
        <v>2.5</v>
      </c>
      <c r="H36" s="4">
        <v>1</v>
      </c>
      <c r="I36" s="4">
        <v>4.25</v>
      </c>
      <c r="K36" s="4">
        <v>21</v>
      </c>
      <c r="L36" s="4">
        <f t="shared" si="3"/>
        <v>85</v>
      </c>
      <c r="N36" s="4">
        <v>50</v>
      </c>
    </row>
    <row r="37" spans="1:14">
      <c r="A37">
        <v>36</v>
      </c>
      <c r="B37" t="s">
        <v>73</v>
      </c>
      <c r="C37" t="s">
        <v>74</v>
      </c>
      <c r="D37" s="2" t="s">
        <v>268</v>
      </c>
      <c r="E37" s="4">
        <f t="shared" si="1"/>
        <v>1.75</v>
      </c>
      <c r="F37" s="4">
        <f t="shared" si="2"/>
        <v>2</v>
      </c>
      <c r="H37" s="4">
        <v>0</v>
      </c>
      <c r="I37" s="4">
        <v>4.25</v>
      </c>
      <c r="K37" s="4">
        <v>35</v>
      </c>
      <c r="L37" s="4">
        <f t="shared" si="3"/>
        <v>85</v>
      </c>
      <c r="N37" s="4">
        <v>40</v>
      </c>
    </row>
    <row r="38" spans="1:14">
      <c r="A38">
        <v>37</v>
      </c>
      <c r="B38" t="s">
        <v>75</v>
      </c>
      <c r="C38" t="s">
        <v>76</v>
      </c>
      <c r="D38" t="s">
        <v>214</v>
      </c>
      <c r="E38" s="4">
        <f t="shared" si="1"/>
        <v>3.75</v>
      </c>
      <c r="F38" s="4">
        <f t="shared" si="2"/>
        <v>3.25</v>
      </c>
      <c r="H38" s="4">
        <v>1</v>
      </c>
      <c r="I38" s="4">
        <v>4.75</v>
      </c>
      <c r="K38" s="4">
        <v>75</v>
      </c>
      <c r="L38" s="4">
        <f t="shared" si="3"/>
        <v>95</v>
      </c>
      <c r="N38" s="4">
        <v>65</v>
      </c>
    </row>
    <row r="39" spans="1:14">
      <c r="A39">
        <v>38</v>
      </c>
      <c r="B39" t="s">
        <v>77</v>
      </c>
      <c r="C39" t="s">
        <v>78</v>
      </c>
      <c r="D39" t="s">
        <v>215</v>
      </c>
      <c r="F39" s="4">
        <f t="shared" si="2"/>
        <v>0</v>
      </c>
      <c r="I39" s="4"/>
      <c r="L39" s="4">
        <f t="shared" si="3"/>
        <v>0</v>
      </c>
    </row>
    <row r="40" spans="1:14">
      <c r="A40">
        <v>39</v>
      </c>
      <c r="B40" t="s">
        <v>79</v>
      </c>
      <c r="C40" t="s">
        <v>80</v>
      </c>
      <c r="D40" t="s">
        <v>216</v>
      </c>
      <c r="E40" s="4">
        <f t="shared" si="1"/>
        <v>3.3</v>
      </c>
      <c r="F40" s="4">
        <f t="shared" si="2"/>
        <v>4</v>
      </c>
      <c r="I40" s="4">
        <v>3.25</v>
      </c>
      <c r="K40" s="4">
        <v>66</v>
      </c>
      <c r="L40" s="4">
        <f t="shared" si="3"/>
        <v>65</v>
      </c>
      <c r="N40" s="4">
        <v>80</v>
      </c>
    </row>
    <row r="41" spans="1:14">
      <c r="A41">
        <v>40</v>
      </c>
      <c r="B41" t="s">
        <v>81</v>
      </c>
      <c r="C41" t="s">
        <v>82</v>
      </c>
      <c r="D41" t="s">
        <v>217</v>
      </c>
      <c r="E41" s="4">
        <f t="shared" si="1"/>
        <v>3.5</v>
      </c>
      <c r="F41" s="4">
        <f t="shared" si="2"/>
        <v>4.25</v>
      </c>
      <c r="H41" s="4">
        <v>9</v>
      </c>
      <c r="I41" s="4">
        <v>3.5</v>
      </c>
      <c r="K41" s="4">
        <v>70</v>
      </c>
      <c r="L41" s="4">
        <f t="shared" si="3"/>
        <v>70</v>
      </c>
      <c r="N41" s="4">
        <v>85</v>
      </c>
    </row>
    <row r="42" spans="1:14">
      <c r="A42">
        <v>41</v>
      </c>
      <c r="B42" t="s">
        <v>83</v>
      </c>
      <c r="C42" t="s">
        <v>84</v>
      </c>
      <c r="D42" t="s">
        <v>218</v>
      </c>
      <c r="E42" s="4">
        <f t="shared" si="1"/>
        <v>5</v>
      </c>
      <c r="F42" s="4">
        <f t="shared" si="2"/>
        <v>3</v>
      </c>
      <c r="H42" s="4">
        <v>4</v>
      </c>
      <c r="I42" s="4">
        <v>100</v>
      </c>
      <c r="K42" s="4">
        <v>100</v>
      </c>
      <c r="L42" s="4">
        <f t="shared" si="3"/>
        <v>2000</v>
      </c>
      <c r="N42" s="4">
        <v>60</v>
      </c>
    </row>
    <row r="43" spans="1:14">
      <c r="A43">
        <v>42</v>
      </c>
      <c r="B43" t="s">
        <v>85</v>
      </c>
      <c r="C43" t="s">
        <v>86</v>
      </c>
      <c r="D43" t="s">
        <v>219</v>
      </c>
      <c r="E43" s="4">
        <f t="shared" si="1"/>
        <v>3.85</v>
      </c>
      <c r="F43" s="4">
        <f t="shared" si="2"/>
        <v>4</v>
      </c>
      <c r="H43" s="4">
        <v>0</v>
      </c>
      <c r="I43" s="4">
        <v>2</v>
      </c>
      <c r="K43" s="4">
        <v>77</v>
      </c>
      <c r="L43" s="4">
        <f t="shared" si="3"/>
        <v>40</v>
      </c>
      <c r="N43" s="4">
        <v>80</v>
      </c>
    </row>
    <row r="44" spans="1:14">
      <c r="A44">
        <v>43</v>
      </c>
      <c r="B44" t="s">
        <v>87</v>
      </c>
      <c r="C44" t="s">
        <v>88</v>
      </c>
      <c r="D44" t="s">
        <v>220</v>
      </c>
      <c r="E44" s="4">
        <f t="shared" si="1"/>
        <v>0.25</v>
      </c>
      <c r="F44" s="4">
        <f t="shared" si="2"/>
        <v>1.5</v>
      </c>
      <c r="I44" s="4">
        <v>4</v>
      </c>
      <c r="K44" s="4">
        <v>5</v>
      </c>
      <c r="L44" s="4">
        <f t="shared" si="3"/>
        <v>80</v>
      </c>
      <c r="N44" s="4">
        <v>30</v>
      </c>
    </row>
    <row r="45" spans="1:14">
      <c r="A45">
        <v>44</v>
      </c>
      <c r="B45" t="s">
        <v>89</v>
      </c>
      <c r="C45" t="s">
        <v>90</v>
      </c>
      <c r="D45" t="s">
        <v>221</v>
      </c>
      <c r="E45" s="4">
        <f t="shared" si="1"/>
        <v>2</v>
      </c>
      <c r="F45" s="4">
        <f t="shared" si="2"/>
        <v>4.25</v>
      </c>
      <c r="H45" s="4">
        <v>2</v>
      </c>
      <c r="I45" s="4">
        <v>4.75</v>
      </c>
      <c r="K45" s="4">
        <v>40</v>
      </c>
      <c r="L45" s="4">
        <f t="shared" si="3"/>
        <v>95</v>
      </c>
      <c r="N45" s="4">
        <v>85</v>
      </c>
    </row>
    <row r="46" spans="1:14">
      <c r="A46">
        <v>45</v>
      </c>
      <c r="B46" t="s">
        <v>91</v>
      </c>
      <c r="C46" t="s">
        <v>92</v>
      </c>
      <c r="D46" t="s">
        <v>222</v>
      </c>
      <c r="E46" s="4">
        <f t="shared" si="1"/>
        <v>4.05</v>
      </c>
      <c r="F46" s="4">
        <f t="shared" si="2"/>
        <v>0.75</v>
      </c>
      <c r="H46" s="4">
        <v>0</v>
      </c>
      <c r="I46" s="4">
        <v>2</v>
      </c>
      <c r="K46" s="4">
        <v>81</v>
      </c>
      <c r="L46" s="4">
        <f t="shared" si="3"/>
        <v>40</v>
      </c>
      <c r="N46" s="4">
        <v>15</v>
      </c>
    </row>
    <row r="47" spans="1:14">
      <c r="A47">
        <v>46</v>
      </c>
      <c r="B47" t="s">
        <v>93</v>
      </c>
      <c r="C47" t="s">
        <v>94</v>
      </c>
      <c r="D47" t="s">
        <v>223</v>
      </c>
      <c r="E47" s="4">
        <f t="shared" si="1"/>
        <v>4.2</v>
      </c>
      <c r="F47" s="4">
        <f t="shared" si="2"/>
        <v>4.5</v>
      </c>
      <c r="H47" s="4">
        <v>18</v>
      </c>
      <c r="I47" s="4">
        <v>5</v>
      </c>
      <c r="K47" s="4">
        <v>84</v>
      </c>
      <c r="L47" s="4">
        <f t="shared" si="3"/>
        <v>100</v>
      </c>
      <c r="N47" s="4">
        <v>90</v>
      </c>
    </row>
    <row r="48" spans="1:14">
      <c r="A48">
        <v>47</v>
      </c>
      <c r="B48" t="s">
        <v>95</v>
      </c>
      <c r="C48" t="s">
        <v>96</v>
      </c>
      <c r="D48" t="s">
        <v>224</v>
      </c>
      <c r="E48" s="4">
        <f t="shared" si="1"/>
        <v>5</v>
      </c>
      <c r="F48" s="4">
        <f t="shared" si="2"/>
        <v>4</v>
      </c>
      <c r="H48" s="4">
        <v>7</v>
      </c>
      <c r="I48" s="4">
        <v>4.5</v>
      </c>
      <c r="K48" s="4">
        <v>100</v>
      </c>
      <c r="L48" s="4">
        <f t="shared" si="3"/>
        <v>90</v>
      </c>
      <c r="N48" s="4">
        <v>80</v>
      </c>
    </row>
    <row r="49" spans="1:14">
      <c r="A49">
        <v>48</v>
      </c>
      <c r="B49" t="s">
        <v>97</v>
      </c>
      <c r="C49" t="s">
        <v>98</v>
      </c>
      <c r="D49" t="s">
        <v>225</v>
      </c>
      <c r="E49" s="4">
        <f t="shared" si="1"/>
        <v>1.5</v>
      </c>
      <c r="F49" s="4">
        <f t="shared" si="2"/>
        <v>2.75</v>
      </c>
      <c r="H49" s="4">
        <v>4</v>
      </c>
      <c r="I49" s="4">
        <v>4.5</v>
      </c>
      <c r="K49" s="4">
        <v>30</v>
      </c>
      <c r="L49" s="4">
        <f t="shared" si="3"/>
        <v>90</v>
      </c>
      <c r="N49" s="4">
        <v>55</v>
      </c>
    </row>
    <row r="50" spans="1:14">
      <c r="A50">
        <v>49</v>
      </c>
      <c r="B50" t="s">
        <v>99</v>
      </c>
      <c r="C50" t="s">
        <v>100</v>
      </c>
      <c r="D50" t="s">
        <v>226</v>
      </c>
      <c r="E50" s="4">
        <f t="shared" si="1"/>
        <v>2.1</v>
      </c>
      <c r="F50" s="4">
        <f t="shared" si="2"/>
        <v>0</v>
      </c>
      <c r="H50" s="4">
        <v>0</v>
      </c>
      <c r="I50" s="4"/>
      <c r="K50" s="4">
        <v>42</v>
      </c>
      <c r="L50" s="4">
        <f t="shared" si="3"/>
        <v>0</v>
      </c>
      <c r="N50" s="4">
        <v>0</v>
      </c>
    </row>
    <row r="51" spans="1:14">
      <c r="A51">
        <v>50</v>
      </c>
      <c r="B51" t="s">
        <v>101</v>
      </c>
      <c r="C51" t="s">
        <v>102</v>
      </c>
      <c r="D51" t="s">
        <v>227</v>
      </c>
      <c r="E51" s="4">
        <f t="shared" si="1"/>
        <v>4.45</v>
      </c>
      <c r="F51" s="4">
        <f t="shared" si="2"/>
        <v>2</v>
      </c>
      <c r="H51" s="4">
        <v>0</v>
      </c>
      <c r="I51" s="4"/>
      <c r="K51" s="4">
        <v>89</v>
      </c>
      <c r="L51" s="4">
        <f t="shared" si="3"/>
        <v>0</v>
      </c>
      <c r="N51" s="4">
        <v>40</v>
      </c>
    </row>
    <row r="52" spans="1:14">
      <c r="A52">
        <v>51</v>
      </c>
      <c r="B52" t="s">
        <v>103</v>
      </c>
      <c r="C52" t="s">
        <v>104</v>
      </c>
      <c r="D52" t="s">
        <v>228</v>
      </c>
      <c r="F52" s="4">
        <f t="shared" si="2"/>
        <v>0</v>
      </c>
      <c r="I52" s="4"/>
      <c r="K52" s="4">
        <v>0</v>
      </c>
      <c r="L52" s="4">
        <f t="shared" si="3"/>
        <v>0</v>
      </c>
    </row>
    <row r="53" spans="1:14">
      <c r="A53">
        <v>52</v>
      </c>
      <c r="B53" t="s">
        <v>105</v>
      </c>
      <c r="C53" t="s">
        <v>106</v>
      </c>
      <c r="D53" s="2" t="s">
        <v>265</v>
      </c>
      <c r="E53" s="4">
        <f t="shared" si="1"/>
        <v>5</v>
      </c>
      <c r="F53" s="4">
        <f t="shared" si="2"/>
        <v>3.75</v>
      </c>
      <c r="H53" s="4">
        <v>0</v>
      </c>
      <c r="I53" s="4">
        <v>5</v>
      </c>
      <c r="K53" s="4">
        <v>100</v>
      </c>
      <c r="L53" s="4">
        <f t="shared" si="3"/>
        <v>100</v>
      </c>
      <c r="N53" s="4">
        <v>75</v>
      </c>
    </row>
    <row r="54" spans="1:14">
      <c r="A54">
        <v>53</v>
      </c>
      <c r="B54" t="s">
        <v>107</v>
      </c>
      <c r="C54" t="s">
        <v>108</v>
      </c>
      <c r="D54" t="s">
        <v>269</v>
      </c>
      <c r="E54" s="4">
        <f t="shared" si="1"/>
        <v>2.9</v>
      </c>
      <c r="F54" s="4">
        <f t="shared" si="2"/>
        <v>1.25</v>
      </c>
      <c r="I54" s="4"/>
      <c r="K54" s="4">
        <v>58</v>
      </c>
      <c r="L54" s="4">
        <f t="shared" si="3"/>
        <v>0</v>
      </c>
      <c r="N54" s="4">
        <v>25</v>
      </c>
    </row>
    <row r="55" spans="1:14">
      <c r="A55">
        <v>54</v>
      </c>
      <c r="B55" t="s">
        <v>109</v>
      </c>
      <c r="C55" t="s">
        <v>110</v>
      </c>
      <c r="D55" t="s">
        <v>229</v>
      </c>
      <c r="E55" s="4">
        <f t="shared" si="1"/>
        <v>3.1</v>
      </c>
      <c r="F55" s="4">
        <f t="shared" si="2"/>
        <v>4.25</v>
      </c>
      <c r="H55" s="4">
        <v>12</v>
      </c>
      <c r="I55" s="4">
        <v>5</v>
      </c>
      <c r="K55" s="4">
        <v>62</v>
      </c>
      <c r="L55" s="4">
        <f t="shared" si="3"/>
        <v>100</v>
      </c>
      <c r="N55" s="4">
        <v>85</v>
      </c>
    </row>
    <row r="56" spans="1:14">
      <c r="A56">
        <v>55</v>
      </c>
      <c r="B56" t="s">
        <v>111</v>
      </c>
      <c r="C56" t="s">
        <v>112</v>
      </c>
      <c r="D56" t="s">
        <v>271</v>
      </c>
      <c r="E56" s="4">
        <f t="shared" si="1"/>
        <v>3</v>
      </c>
      <c r="F56" s="4">
        <f t="shared" si="2"/>
        <v>2</v>
      </c>
      <c r="H56" s="4">
        <v>1</v>
      </c>
      <c r="I56" s="4">
        <v>2.5</v>
      </c>
      <c r="K56" s="4">
        <v>60</v>
      </c>
      <c r="L56" s="4">
        <f t="shared" si="3"/>
        <v>50</v>
      </c>
      <c r="N56" s="4">
        <v>40</v>
      </c>
    </row>
    <row r="57" spans="1:14">
      <c r="A57">
        <v>56</v>
      </c>
      <c r="B57" t="s">
        <v>113</v>
      </c>
      <c r="C57" t="s">
        <v>114</v>
      </c>
      <c r="D57" t="s">
        <v>230</v>
      </c>
      <c r="E57" s="4">
        <f t="shared" si="1"/>
        <v>4.25</v>
      </c>
      <c r="F57" s="4">
        <f t="shared" si="2"/>
        <v>4.75</v>
      </c>
      <c r="H57" s="4">
        <v>16</v>
      </c>
      <c r="I57" s="4">
        <v>5</v>
      </c>
      <c r="K57" s="4">
        <v>85</v>
      </c>
      <c r="L57" s="4">
        <f t="shared" si="3"/>
        <v>100</v>
      </c>
      <c r="N57" s="4">
        <v>95</v>
      </c>
    </row>
    <row r="58" spans="1:14">
      <c r="A58">
        <v>57</v>
      </c>
      <c r="B58" t="s">
        <v>115</v>
      </c>
      <c r="C58" t="s">
        <v>116</v>
      </c>
      <c r="D58" t="s">
        <v>231</v>
      </c>
      <c r="E58" s="4">
        <f t="shared" si="1"/>
        <v>5</v>
      </c>
      <c r="F58" s="4">
        <f t="shared" si="2"/>
        <v>4.5</v>
      </c>
      <c r="H58" s="4">
        <v>10</v>
      </c>
      <c r="I58" s="4">
        <v>5</v>
      </c>
      <c r="K58" s="4">
        <v>100</v>
      </c>
      <c r="L58" s="4">
        <f t="shared" si="3"/>
        <v>100</v>
      </c>
      <c r="N58" s="4">
        <v>90</v>
      </c>
    </row>
    <row r="59" spans="1:14">
      <c r="A59">
        <v>58</v>
      </c>
      <c r="B59" t="s">
        <v>117</v>
      </c>
      <c r="C59" t="s">
        <v>118</v>
      </c>
      <c r="D59" t="s">
        <v>232</v>
      </c>
      <c r="E59" s="4">
        <f t="shared" si="1"/>
        <v>3.6</v>
      </c>
      <c r="F59" s="4">
        <f t="shared" si="2"/>
        <v>4.75</v>
      </c>
      <c r="H59" s="4">
        <v>15</v>
      </c>
      <c r="I59" s="4">
        <v>4.75</v>
      </c>
      <c r="K59" s="4">
        <v>72</v>
      </c>
      <c r="L59" s="4">
        <f t="shared" si="3"/>
        <v>95</v>
      </c>
      <c r="N59" s="4">
        <v>95</v>
      </c>
    </row>
    <row r="60" spans="1:14">
      <c r="A60">
        <v>59</v>
      </c>
      <c r="B60" t="s">
        <v>119</v>
      </c>
      <c r="C60" t="s">
        <v>120</v>
      </c>
      <c r="D60" t="s">
        <v>233</v>
      </c>
      <c r="E60" s="4">
        <f t="shared" si="1"/>
        <v>2</v>
      </c>
      <c r="F60" s="4">
        <f t="shared" si="2"/>
        <v>4</v>
      </c>
      <c r="H60" s="4">
        <v>0</v>
      </c>
      <c r="I60" s="4">
        <v>4.75</v>
      </c>
      <c r="K60" s="4">
        <v>40</v>
      </c>
      <c r="L60" s="4">
        <f t="shared" si="3"/>
        <v>95</v>
      </c>
      <c r="N60" s="4">
        <v>80</v>
      </c>
    </row>
    <row r="61" spans="1:14">
      <c r="A61">
        <v>60</v>
      </c>
      <c r="B61" t="s">
        <v>121</v>
      </c>
      <c r="C61" t="s">
        <v>122</v>
      </c>
      <c r="D61" t="s">
        <v>234</v>
      </c>
      <c r="E61" s="4">
        <f t="shared" si="1"/>
        <v>1.1000000000000001</v>
      </c>
      <c r="F61" s="4">
        <f t="shared" si="2"/>
        <v>3.5</v>
      </c>
      <c r="H61" s="4">
        <v>0</v>
      </c>
      <c r="I61" s="4">
        <v>5</v>
      </c>
      <c r="K61" s="4">
        <v>22</v>
      </c>
      <c r="L61" s="4">
        <f t="shared" si="3"/>
        <v>100</v>
      </c>
      <c r="N61" s="4">
        <v>70</v>
      </c>
    </row>
    <row r="62" spans="1:14">
      <c r="A62">
        <v>61</v>
      </c>
      <c r="B62" t="s">
        <v>123</v>
      </c>
      <c r="C62" t="s">
        <v>124</v>
      </c>
      <c r="D62" t="s">
        <v>235</v>
      </c>
      <c r="E62" s="4">
        <f t="shared" si="1"/>
        <v>3</v>
      </c>
      <c r="F62" s="4">
        <f t="shared" si="2"/>
        <v>4</v>
      </c>
      <c r="I62" s="4">
        <v>2</v>
      </c>
      <c r="K62" s="4">
        <v>60</v>
      </c>
      <c r="L62" s="4">
        <f t="shared" si="3"/>
        <v>40</v>
      </c>
      <c r="N62" s="4">
        <v>80</v>
      </c>
    </row>
    <row r="63" spans="1:14">
      <c r="A63">
        <v>62</v>
      </c>
      <c r="B63" t="s">
        <v>125</v>
      </c>
      <c r="C63" t="s">
        <v>126</v>
      </c>
      <c r="D63" t="s">
        <v>236</v>
      </c>
      <c r="E63" s="4">
        <f t="shared" si="1"/>
        <v>4.5</v>
      </c>
      <c r="F63" s="4">
        <f t="shared" si="2"/>
        <v>4</v>
      </c>
      <c r="H63" s="4">
        <v>20</v>
      </c>
      <c r="I63" s="4">
        <v>4.5</v>
      </c>
      <c r="K63" s="4">
        <v>90</v>
      </c>
      <c r="L63" s="4">
        <f t="shared" si="3"/>
        <v>90</v>
      </c>
      <c r="N63" s="4">
        <v>80</v>
      </c>
    </row>
    <row r="64" spans="1:14">
      <c r="A64">
        <v>63</v>
      </c>
      <c r="B64" t="s">
        <v>127</v>
      </c>
      <c r="C64" t="s">
        <v>128</v>
      </c>
      <c r="D64" t="s">
        <v>237</v>
      </c>
      <c r="E64" s="4">
        <f t="shared" si="1"/>
        <v>3.5</v>
      </c>
      <c r="F64" s="4">
        <f t="shared" si="2"/>
        <v>4.5</v>
      </c>
      <c r="H64" s="4">
        <v>2</v>
      </c>
      <c r="I64" s="4">
        <v>5</v>
      </c>
      <c r="K64" s="4">
        <v>70</v>
      </c>
      <c r="L64" s="4">
        <f t="shared" si="3"/>
        <v>100</v>
      </c>
      <c r="N64" s="4">
        <v>90</v>
      </c>
    </row>
    <row r="65" spans="1:14">
      <c r="A65">
        <v>64</v>
      </c>
      <c r="B65" t="s">
        <v>129</v>
      </c>
      <c r="C65" t="s">
        <v>130</v>
      </c>
      <c r="D65" t="s">
        <v>238</v>
      </c>
      <c r="E65" s="4">
        <f t="shared" si="1"/>
        <v>4.5</v>
      </c>
      <c r="F65" s="4">
        <f t="shared" si="2"/>
        <v>4</v>
      </c>
      <c r="H65" s="4">
        <v>13</v>
      </c>
      <c r="I65" s="4">
        <v>5</v>
      </c>
      <c r="K65" s="4">
        <v>90</v>
      </c>
      <c r="L65" s="4">
        <f t="shared" si="3"/>
        <v>100</v>
      </c>
      <c r="N65" s="4">
        <v>80</v>
      </c>
    </row>
    <row r="66" spans="1:14">
      <c r="A66">
        <v>65</v>
      </c>
      <c r="B66" t="s">
        <v>131</v>
      </c>
      <c r="C66" t="s">
        <v>132</v>
      </c>
      <c r="D66" t="s">
        <v>239</v>
      </c>
      <c r="E66" s="4">
        <f t="shared" si="1"/>
        <v>5</v>
      </c>
      <c r="F66" s="4">
        <f t="shared" si="2"/>
        <v>4.75</v>
      </c>
      <c r="H66" s="4">
        <v>13</v>
      </c>
      <c r="I66" s="4">
        <v>5</v>
      </c>
      <c r="K66" s="4">
        <v>100</v>
      </c>
      <c r="L66" s="4">
        <f t="shared" ref="L66:L91" si="4">I66/5*100</f>
        <v>100</v>
      </c>
      <c r="N66" s="4">
        <v>95</v>
      </c>
    </row>
    <row r="67" spans="1:14">
      <c r="A67">
        <v>66</v>
      </c>
      <c r="B67" t="s">
        <v>133</v>
      </c>
      <c r="C67" t="s">
        <v>134</v>
      </c>
      <c r="D67" t="s">
        <v>240</v>
      </c>
      <c r="E67" s="4">
        <f t="shared" ref="E67:E91" si="5">K67*5/100</f>
        <v>0</v>
      </c>
      <c r="F67" s="4">
        <f t="shared" ref="F67:F91" si="6">N67*5/100</f>
        <v>3.75</v>
      </c>
      <c r="H67" s="4">
        <v>4</v>
      </c>
      <c r="I67" s="4">
        <v>4.75</v>
      </c>
      <c r="L67" s="4">
        <f t="shared" si="4"/>
        <v>95</v>
      </c>
      <c r="N67" s="4">
        <v>75</v>
      </c>
    </row>
    <row r="68" spans="1:14">
      <c r="A68">
        <v>67</v>
      </c>
      <c r="B68" t="s">
        <v>135</v>
      </c>
      <c r="C68" t="s">
        <v>136</v>
      </c>
      <c r="D68" t="s">
        <v>261</v>
      </c>
      <c r="E68" s="4">
        <f t="shared" si="5"/>
        <v>2.95</v>
      </c>
      <c r="F68" s="4">
        <f t="shared" si="6"/>
        <v>3.25</v>
      </c>
      <c r="H68" s="4">
        <v>5</v>
      </c>
      <c r="I68" s="4">
        <v>2.25</v>
      </c>
      <c r="K68" s="4">
        <v>59</v>
      </c>
      <c r="L68" s="4">
        <f t="shared" si="4"/>
        <v>45</v>
      </c>
      <c r="N68" s="4">
        <v>65</v>
      </c>
    </row>
    <row r="69" spans="1:14">
      <c r="A69">
        <v>68</v>
      </c>
      <c r="B69" t="s">
        <v>137</v>
      </c>
      <c r="C69" t="s">
        <v>138</v>
      </c>
      <c r="D69" t="s">
        <v>241</v>
      </c>
      <c r="E69" s="4">
        <f t="shared" si="5"/>
        <v>2.75</v>
      </c>
      <c r="F69" s="4">
        <f t="shared" si="6"/>
        <v>3.5</v>
      </c>
      <c r="H69" s="4">
        <v>0</v>
      </c>
      <c r="I69" s="4">
        <v>5</v>
      </c>
      <c r="K69" s="4">
        <v>55</v>
      </c>
      <c r="L69" s="4">
        <f t="shared" si="4"/>
        <v>100</v>
      </c>
      <c r="N69" s="4">
        <v>70</v>
      </c>
    </row>
    <row r="70" spans="1:14">
      <c r="A70">
        <v>69</v>
      </c>
      <c r="B70" t="s">
        <v>139</v>
      </c>
      <c r="C70" t="s">
        <v>140</v>
      </c>
      <c r="D70" t="s">
        <v>242</v>
      </c>
      <c r="E70" s="4">
        <f t="shared" si="5"/>
        <v>3.4</v>
      </c>
      <c r="F70" s="4">
        <f t="shared" si="6"/>
        <v>3.5</v>
      </c>
      <c r="H70" s="4">
        <v>9</v>
      </c>
      <c r="I70" s="4">
        <v>5</v>
      </c>
      <c r="K70" s="4">
        <v>68</v>
      </c>
      <c r="L70" s="4">
        <f t="shared" si="4"/>
        <v>100</v>
      </c>
      <c r="N70" s="4">
        <v>70</v>
      </c>
    </row>
    <row r="71" spans="1:14">
      <c r="A71">
        <v>70</v>
      </c>
      <c r="B71" t="s">
        <v>141</v>
      </c>
      <c r="C71" t="s">
        <v>142</v>
      </c>
      <c r="D71" t="s">
        <v>243</v>
      </c>
      <c r="E71" s="4">
        <f t="shared" si="5"/>
        <v>3.35</v>
      </c>
      <c r="F71" s="4">
        <f t="shared" si="6"/>
        <v>1</v>
      </c>
      <c r="I71" s="4">
        <v>5</v>
      </c>
      <c r="K71" s="4">
        <v>67</v>
      </c>
      <c r="L71" s="4">
        <f t="shared" si="4"/>
        <v>100</v>
      </c>
      <c r="N71" s="4">
        <v>20</v>
      </c>
    </row>
    <row r="72" spans="1:14">
      <c r="A72">
        <v>71</v>
      </c>
      <c r="B72" t="s">
        <v>143</v>
      </c>
      <c r="C72" t="s">
        <v>144</v>
      </c>
      <c r="D72" t="s">
        <v>244</v>
      </c>
      <c r="E72" s="4">
        <f t="shared" si="5"/>
        <v>2.25</v>
      </c>
      <c r="F72" s="4">
        <f t="shared" si="6"/>
        <v>1.75</v>
      </c>
      <c r="H72" s="4">
        <v>1</v>
      </c>
      <c r="I72" s="4">
        <v>4</v>
      </c>
      <c r="K72" s="4">
        <v>45</v>
      </c>
      <c r="L72" s="4">
        <f t="shared" si="4"/>
        <v>80</v>
      </c>
      <c r="N72" s="4">
        <v>35</v>
      </c>
    </row>
    <row r="73" spans="1:14">
      <c r="A73">
        <v>72</v>
      </c>
      <c r="B73" t="s">
        <v>145</v>
      </c>
      <c r="C73" t="s">
        <v>146</v>
      </c>
      <c r="D73" t="s">
        <v>245</v>
      </c>
      <c r="E73" s="4">
        <f t="shared" si="5"/>
        <v>0.75</v>
      </c>
      <c r="F73" s="4">
        <f t="shared" si="6"/>
        <v>3.5</v>
      </c>
      <c r="H73" s="4">
        <v>0</v>
      </c>
      <c r="I73" s="4">
        <v>4.5</v>
      </c>
      <c r="K73" s="4">
        <v>15</v>
      </c>
      <c r="L73" s="4">
        <f t="shared" si="4"/>
        <v>90</v>
      </c>
      <c r="N73" s="4">
        <v>70</v>
      </c>
    </row>
    <row r="74" spans="1:14">
      <c r="A74">
        <v>73</v>
      </c>
      <c r="B74" t="s">
        <v>147</v>
      </c>
      <c r="C74" t="s">
        <v>148</v>
      </c>
      <c r="D74" t="s">
        <v>264</v>
      </c>
      <c r="E74" s="4">
        <f t="shared" si="5"/>
        <v>0</v>
      </c>
      <c r="F74" s="4">
        <f t="shared" si="6"/>
        <v>4.5</v>
      </c>
      <c r="H74" s="4">
        <v>0</v>
      </c>
      <c r="I74" s="4">
        <v>4.5</v>
      </c>
      <c r="K74" s="4">
        <v>0</v>
      </c>
      <c r="L74" s="4">
        <f t="shared" si="4"/>
        <v>90</v>
      </c>
      <c r="N74" s="4">
        <v>90</v>
      </c>
    </row>
    <row r="75" spans="1:14">
      <c r="A75">
        <v>74</v>
      </c>
      <c r="B75" t="s">
        <v>149</v>
      </c>
      <c r="C75" t="s">
        <v>272</v>
      </c>
      <c r="D75" t="s">
        <v>246</v>
      </c>
      <c r="E75" s="4">
        <f t="shared" si="5"/>
        <v>2.85</v>
      </c>
      <c r="F75" s="4">
        <f t="shared" si="6"/>
        <v>3.75</v>
      </c>
      <c r="H75" s="4">
        <v>14</v>
      </c>
      <c r="I75" s="4">
        <v>5</v>
      </c>
      <c r="K75" s="4">
        <v>57</v>
      </c>
      <c r="L75" s="4">
        <f t="shared" si="4"/>
        <v>100</v>
      </c>
      <c r="N75" s="4">
        <v>75</v>
      </c>
    </row>
    <row r="76" spans="1:14">
      <c r="A76">
        <v>75</v>
      </c>
      <c r="B76" t="s">
        <v>150</v>
      </c>
      <c r="C76" t="s">
        <v>151</v>
      </c>
      <c r="D76" t="s">
        <v>247</v>
      </c>
      <c r="E76" s="4">
        <f t="shared" si="5"/>
        <v>4.3499999999999996</v>
      </c>
      <c r="F76" s="4">
        <f t="shared" si="6"/>
        <v>3.5</v>
      </c>
      <c r="H76" s="4">
        <v>7</v>
      </c>
      <c r="I76" s="4">
        <v>4.75</v>
      </c>
      <c r="K76" s="4">
        <v>87</v>
      </c>
      <c r="L76" s="4">
        <f t="shared" si="4"/>
        <v>95</v>
      </c>
      <c r="N76" s="4">
        <v>70</v>
      </c>
    </row>
    <row r="77" spans="1:14">
      <c r="A77">
        <v>76</v>
      </c>
      <c r="B77" t="s">
        <v>152</v>
      </c>
      <c r="C77" t="s">
        <v>153</v>
      </c>
      <c r="D77" t="s">
        <v>248</v>
      </c>
      <c r="E77" s="4">
        <f t="shared" si="5"/>
        <v>5</v>
      </c>
      <c r="F77" s="4">
        <f t="shared" si="6"/>
        <v>4.25</v>
      </c>
      <c r="H77" s="4">
        <v>21</v>
      </c>
      <c r="I77" s="4"/>
      <c r="K77" s="4">
        <v>100</v>
      </c>
      <c r="L77" s="4">
        <f t="shared" si="4"/>
        <v>0</v>
      </c>
      <c r="N77" s="4">
        <v>85</v>
      </c>
    </row>
    <row r="78" spans="1:14">
      <c r="A78">
        <v>77</v>
      </c>
      <c r="B78" t="s">
        <v>154</v>
      </c>
      <c r="C78" t="s">
        <v>155</v>
      </c>
      <c r="D78" t="s">
        <v>249</v>
      </c>
      <c r="E78" s="4">
        <f t="shared" si="5"/>
        <v>2.5499999999999998</v>
      </c>
      <c r="F78" s="4">
        <f t="shared" si="6"/>
        <v>3.75</v>
      </c>
      <c r="H78" s="4">
        <v>10</v>
      </c>
      <c r="I78" s="4">
        <v>4.75</v>
      </c>
      <c r="K78" s="4">
        <v>51</v>
      </c>
      <c r="L78" s="4">
        <f t="shared" si="4"/>
        <v>95</v>
      </c>
      <c r="N78" s="4">
        <v>75</v>
      </c>
    </row>
    <row r="79" spans="1:14">
      <c r="A79">
        <v>78</v>
      </c>
      <c r="B79" t="s">
        <v>156</v>
      </c>
      <c r="C79" t="s">
        <v>157</v>
      </c>
      <c r="D79" t="s">
        <v>250</v>
      </c>
      <c r="E79" s="4">
        <f t="shared" si="5"/>
        <v>0</v>
      </c>
      <c r="F79" s="4">
        <f t="shared" si="6"/>
        <v>2</v>
      </c>
      <c r="I79" s="4">
        <v>2.5</v>
      </c>
      <c r="K79" s="4">
        <v>0</v>
      </c>
      <c r="L79" s="4">
        <f t="shared" si="4"/>
        <v>50</v>
      </c>
      <c r="N79" s="4">
        <v>40</v>
      </c>
    </row>
    <row r="80" spans="1:14">
      <c r="A80">
        <v>79</v>
      </c>
      <c r="B80" t="s">
        <v>158</v>
      </c>
      <c r="C80" t="s">
        <v>159</v>
      </c>
      <c r="D80" t="s">
        <v>262</v>
      </c>
      <c r="E80" s="4">
        <f t="shared" si="5"/>
        <v>3.2</v>
      </c>
      <c r="F80" s="4">
        <f t="shared" si="6"/>
        <v>3.5</v>
      </c>
      <c r="H80" s="4">
        <v>6</v>
      </c>
      <c r="I80" s="4">
        <v>3.75</v>
      </c>
      <c r="K80" s="4">
        <v>64</v>
      </c>
      <c r="L80" s="4">
        <f t="shared" si="4"/>
        <v>75</v>
      </c>
      <c r="N80" s="4">
        <v>70</v>
      </c>
    </row>
    <row r="81" spans="1:14">
      <c r="A81">
        <v>80</v>
      </c>
      <c r="B81" t="s">
        <v>160</v>
      </c>
      <c r="C81" t="s">
        <v>161</v>
      </c>
      <c r="D81" t="s">
        <v>251</v>
      </c>
      <c r="E81" s="4">
        <f t="shared" si="5"/>
        <v>2.2000000000000002</v>
      </c>
      <c r="F81" s="4">
        <f t="shared" si="6"/>
        <v>3.75</v>
      </c>
      <c r="H81" s="4">
        <v>1</v>
      </c>
      <c r="I81" s="4">
        <v>4.25</v>
      </c>
      <c r="K81" s="4">
        <v>44</v>
      </c>
      <c r="L81" s="4">
        <f t="shared" si="4"/>
        <v>85</v>
      </c>
      <c r="N81" s="4">
        <v>75</v>
      </c>
    </row>
    <row r="82" spans="1:14">
      <c r="A82">
        <v>81</v>
      </c>
      <c r="B82" t="s">
        <v>162</v>
      </c>
      <c r="C82" t="s">
        <v>163</v>
      </c>
      <c r="D82" t="s">
        <v>252</v>
      </c>
      <c r="E82" s="4">
        <f t="shared" si="5"/>
        <v>2.5</v>
      </c>
      <c r="F82" s="4">
        <f t="shared" si="6"/>
        <v>0</v>
      </c>
      <c r="H82" s="4">
        <v>3</v>
      </c>
      <c r="I82" s="4">
        <v>5</v>
      </c>
      <c r="K82" s="4">
        <v>50</v>
      </c>
      <c r="L82" s="4">
        <f t="shared" si="4"/>
        <v>100</v>
      </c>
    </row>
    <row r="83" spans="1:14">
      <c r="A83">
        <v>82</v>
      </c>
      <c r="B83" t="s">
        <v>164</v>
      </c>
      <c r="C83" t="s">
        <v>165</v>
      </c>
      <c r="D83" t="s">
        <v>253</v>
      </c>
      <c r="E83" s="4">
        <f t="shared" si="5"/>
        <v>2.2000000000000002</v>
      </c>
      <c r="F83" s="4">
        <f t="shared" si="6"/>
        <v>0</v>
      </c>
      <c r="H83" s="4">
        <v>2</v>
      </c>
      <c r="I83" s="4">
        <v>2.5</v>
      </c>
      <c r="K83" s="4">
        <v>44</v>
      </c>
      <c r="L83" s="4">
        <f t="shared" si="4"/>
        <v>50</v>
      </c>
    </row>
    <row r="84" spans="1:14">
      <c r="A84">
        <v>83</v>
      </c>
      <c r="B84" t="s">
        <v>166</v>
      </c>
      <c r="C84" t="s">
        <v>167</v>
      </c>
      <c r="D84" t="s">
        <v>254</v>
      </c>
      <c r="E84" s="4">
        <f t="shared" si="5"/>
        <v>0</v>
      </c>
      <c r="F84" s="4">
        <f t="shared" si="6"/>
        <v>0</v>
      </c>
      <c r="I84" s="4"/>
      <c r="L84" s="4">
        <f t="shared" si="4"/>
        <v>0</v>
      </c>
    </row>
    <row r="85" spans="1:14">
      <c r="A85">
        <v>84</v>
      </c>
      <c r="B85" t="s">
        <v>168</v>
      </c>
      <c r="C85" t="s">
        <v>169</v>
      </c>
      <c r="D85" t="s">
        <v>255</v>
      </c>
      <c r="E85" s="4">
        <f t="shared" si="5"/>
        <v>3.5</v>
      </c>
      <c r="F85" s="4">
        <f t="shared" si="6"/>
        <v>4.25</v>
      </c>
      <c r="H85" s="4">
        <v>11</v>
      </c>
      <c r="I85" s="4">
        <v>4.5</v>
      </c>
      <c r="K85" s="4">
        <v>70</v>
      </c>
      <c r="L85" s="4">
        <f t="shared" si="4"/>
        <v>90</v>
      </c>
      <c r="N85" s="4">
        <v>85</v>
      </c>
    </row>
    <row r="86" spans="1:14">
      <c r="A86">
        <v>85</v>
      </c>
      <c r="B86" t="s">
        <v>170</v>
      </c>
      <c r="C86" t="s">
        <v>171</v>
      </c>
      <c r="D86" t="s">
        <v>256</v>
      </c>
      <c r="E86" s="4">
        <f t="shared" si="5"/>
        <v>4.5</v>
      </c>
      <c r="F86" s="4">
        <f t="shared" si="6"/>
        <v>3.25</v>
      </c>
      <c r="H86" s="4">
        <v>8</v>
      </c>
      <c r="I86" s="4">
        <v>5</v>
      </c>
      <c r="K86" s="4">
        <v>90</v>
      </c>
      <c r="L86" s="4">
        <f t="shared" si="4"/>
        <v>100</v>
      </c>
      <c r="N86" s="4">
        <v>65</v>
      </c>
    </row>
    <row r="87" spans="1:14">
      <c r="A87">
        <v>86</v>
      </c>
      <c r="B87" t="s">
        <v>172</v>
      </c>
      <c r="C87" t="s">
        <v>173</v>
      </c>
      <c r="D87" t="s">
        <v>257</v>
      </c>
      <c r="E87" s="4">
        <f t="shared" si="5"/>
        <v>0</v>
      </c>
      <c r="F87" s="4">
        <f t="shared" si="6"/>
        <v>0</v>
      </c>
      <c r="I87" s="4"/>
      <c r="L87" s="4">
        <f t="shared" si="4"/>
        <v>0</v>
      </c>
    </row>
    <row r="88" spans="1:14">
      <c r="A88">
        <v>87</v>
      </c>
      <c r="B88" t="s">
        <v>174</v>
      </c>
      <c r="C88" t="s">
        <v>175</v>
      </c>
      <c r="D88" t="s">
        <v>258</v>
      </c>
      <c r="E88" s="4">
        <f t="shared" si="5"/>
        <v>2.25</v>
      </c>
      <c r="F88" s="4">
        <f t="shared" si="6"/>
        <v>1.25</v>
      </c>
      <c r="H88" s="4">
        <v>16</v>
      </c>
      <c r="I88" s="4">
        <v>4.5</v>
      </c>
      <c r="K88" s="4">
        <v>45</v>
      </c>
      <c r="L88" s="4">
        <f t="shared" si="4"/>
        <v>90</v>
      </c>
      <c r="N88" s="4">
        <v>25</v>
      </c>
    </row>
    <row r="89" spans="1:14">
      <c r="A89">
        <v>88</v>
      </c>
      <c r="B89" t="s">
        <v>176</v>
      </c>
      <c r="C89" t="s">
        <v>177</v>
      </c>
      <c r="D89" t="s">
        <v>259</v>
      </c>
      <c r="E89" s="4">
        <f t="shared" si="5"/>
        <v>0</v>
      </c>
      <c r="F89" s="4">
        <f t="shared" si="6"/>
        <v>0</v>
      </c>
      <c r="I89" s="4">
        <v>4.75</v>
      </c>
      <c r="L89" s="4">
        <f t="shared" si="4"/>
        <v>95</v>
      </c>
      <c r="N89" s="4">
        <v>0</v>
      </c>
    </row>
    <row r="90" spans="1:14">
      <c r="A90">
        <v>89</v>
      </c>
      <c r="B90" t="s">
        <v>178</v>
      </c>
      <c r="C90" t="s">
        <v>179</v>
      </c>
      <c r="D90" t="s">
        <v>263</v>
      </c>
      <c r="E90" s="4">
        <f t="shared" si="5"/>
        <v>0</v>
      </c>
      <c r="F90" s="4">
        <f t="shared" si="6"/>
        <v>3.75</v>
      </c>
      <c r="I90" s="4">
        <v>4.25</v>
      </c>
      <c r="L90" s="4">
        <f t="shared" si="4"/>
        <v>85</v>
      </c>
      <c r="N90" s="4">
        <v>75</v>
      </c>
    </row>
    <row r="91" spans="1:14">
      <c r="A91">
        <v>90</v>
      </c>
      <c r="B91" t="s">
        <v>180</v>
      </c>
      <c r="C91" t="s">
        <v>181</v>
      </c>
      <c r="D91" t="s">
        <v>260</v>
      </c>
      <c r="E91" s="4">
        <f t="shared" si="5"/>
        <v>3.85</v>
      </c>
      <c r="F91" s="4">
        <f t="shared" si="6"/>
        <v>3.25</v>
      </c>
      <c r="H91" s="4">
        <v>8</v>
      </c>
      <c r="I91" s="4">
        <v>3.5</v>
      </c>
      <c r="K91" s="4">
        <v>77</v>
      </c>
      <c r="L91" s="4">
        <f t="shared" si="4"/>
        <v>70</v>
      </c>
      <c r="N91" s="4">
        <v>65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Spisak studenata</vt:lpstr>
      <vt:lpstr>Sheet2</vt:lpstr>
      <vt:lpstr>Sheet3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Goran Sukovic</cp:lastModifiedBy>
  <dcterms:created xsi:type="dcterms:W3CDTF">2006-09-16T00:00:00Z</dcterms:created>
  <dcterms:modified xsi:type="dcterms:W3CDTF">2017-12-12T13:12:59Z</dcterms:modified>
  <cp:category/>
</cp:coreProperties>
</file>