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<sst xmlns="http://schemas.openxmlformats.org/spreadsheetml/2006/main" count="154" uniqueCount="114">
  <si>
    <t xml:space="preserve">Indeks</t>
  </si>
  <si>
    <t xml:space="preserve">God. Upisa</t>
  </si>
  <si>
    <t xml:space="preserve">Ime</t>
  </si>
  <si>
    <t xml:space="preserve">Prezime</t>
  </si>
  <si>
    <t xml:space="preserve">T1</t>
  </si>
  <si>
    <t xml:space="preserve">T2</t>
  </si>
  <si>
    <t xml:space="preserve">T3</t>
  </si>
  <si>
    <t xml:space="preserve">T4</t>
  </si>
  <si>
    <t xml:space="preserve">D1</t>
  </si>
  <si>
    <t xml:space="preserve">D2</t>
  </si>
  <si>
    <t xml:space="preserve">D3</t>
  </si>
  <si>
    <t xml:space="preserve">D4</t>
  </si>
  <si>
    <t xml:space="preserve">D5</t>
  </si>
  <si>
    <t xml:space="preserve">Ukupno (max=50)</t>
  </si>
  <si>
    <t xml:space="preserve">52</t>
  </si>
  <si>
    <t xml:space="preserve">2017</t>
  </si>
  <si>
    <t xml:space="preserve">Pavle</t>
  </si>
  <si>
    <t xml:space="preserve">Aligrudić</t>
  </si>
  <si>
    <t xml:space="preserve">7</t>
  </si>
  <si>
    <t xml:space="preserve">2016</t>
  </si>
  <si>
    <t xml:space="preserve">Petar</t>
  </si>
  <si>
    <t xml:space="preserve">Ćetković</t>
  </si>
  <si>
    <t xml:space="preserve">10</t>
  </si>
  <si>
    <t xml:space="preserve">Vaso</t>
  </si>
  <si>
    <t xml:space="preserve">Peličić</t>
  </si>
  <si>
    <t xml:space="preserve">14</t>
  </si>
  <si>
    <t xml:space="preserve">Danijela</t>
  </si>
  <si>
    <t xml:space="preserve">Marković</t>
  </si>
  <si>
    <t xml:space="preserve">17</t>
  </si>
  <si>
    <t xml:space="preserve">Viktor</t>
  </si>
  <si>
    <t xml:space="preserve">Ivanović</t>
  </si>
  <si>
    <t xml:space="preserve">20</t>
  </si>
  <si>
    <t xml:space="preserve">Ivona</t>
  </si>
  <si>
    <t xml:space="preserve">Božović</t>
  </si>
  <si>
    <t xml:space="preserve">23</t>
  </si>
  <si>
    <t xml:space="preserve">Marijana</t>
  </si>
  <si>
    <t xml:space="preserve">Veletić</t>
  </si>
  <si>
    <t xml:space="preserve">26</t>
  </si>
  <si>
    <t xml:space="preserve">Aleksa</t>
  </si>
  <si>
    <t xml:space="preserve">Ćuković</t>
  </si>
  <si>
    <t xml:space="preserve">28</t>
  </si>
  <si>
    <t xml:space="preserve">Dejana</t>
  </si>
  <si>
    <t xml:space="preserve">Stanić</t>
  </si>
  <si>
    <t xml:space="preserve">30</t>
  </si>
  <si>
    <t xml:space="preserve">Jovana</t>
  </si>
  <si>
    <t xml:space="preserve">Drašković</t>
  </si>
  <si>
    <t xml:space="preserve">31</t>
  </si>
  <si>
    <t xml:space="preserve">Nikola</t>
  </si>
  <si>
    <t xml:space="preserve">34</t>
  </si>
  <si>
    <t xml:space="preserve">Maja</t>
  </si>
  <si>
    <t xml:space="preserve">Kalezić</t>
  </si>
  <si>
    <t xml:space="preserve">38</t>
  </si>
  <si>
    <t xml:space="preserve">Aida</t>
  </si>
  <si>
    <t xml:space="preserve">Sutaj</t>
  </si>
  <si>
    <t xml:space="preserve">39</t>
  </si>
  <si>
    <t xml:space="preserve">Vladimir</t>
  </si>
  <si>
    <t xml:space="preserve">Kontić</t>
  </si>
  <si>
    <t xml:space="preserve">42</t>
  </si>
  <si>
    <t xml:space="preserve">Iva</t>
  </si>
  <si>
    <t xml:space="preserve">Knežević</t>
  </si>
  <si>
    <t xml:space="preserve">50</t>
  </si>
  <si>
    <t xml:space="preserve">Vujošević</t>
  </si>
  <si>
    <t xml:space="preserve">Vujović</t>
  </si>
  <si>
    <t xml:space="preserve">54</t>
  </si>
  <si>
    <t xml:space="preserve">Jelena</t>
  </si>
  <si>
    <t xml:space="preserve">Mitrić</t>
  </si>
  <si>
    <t xml:space="preserve">55</t>
  </si>
  <si>
    <t xml:space="preserve">Andrijana</t>
  </si>
  <si>
    <t xml:space="preserve">Bošković</t>
  </si>
  <si>
    <t xml:space="preserve">56</t>
  </si>
  <si>
    <t xml:space="preserve">Milosavljević</t>
  </si>
  <si>
    <t xml:space="preserve">6</t>
  </si>
  <si>
    <t xml:space="preserve">2015</t>
  </si>
  <si>
    <t xml:space="preserve">Amin</t>
  </si>
  <si>
    <t xml:space="preserve">Odžić</t>
  </si>
  <si>
    <t xml:space="preserve">22</t>
  </si>
  <si>
    <t xml:space="preserve">Marko</t>
  </si>
  <si>
    <t xml:space="preserve">Krivokapić</t>
  </si>
  <si>
    <t xml:space="preserve">Miljan</t>
  </si>
  <si>
    <t xml:space="preserve">Laketić</t>
  </si>
  <si>
    <t xml:space="preserve">27</t>
  </si>
  <si>
    <t xml:space="preserve">Andrija</t>
  </si>
  <si>
    <t xml:space="preserve">Mrvošević</t>
  </si>
  <si>
    <t xml:space="preserve">2014</t>
  </si>
  <si>
    <t xml:space="preserve">Filip</t>
  </si>
  <si>
    <t xml:space="preserve">Popović</t>
  </si>
  <si>
    <t xml:space="preserve">Vukosava</t>
  </si>
  <si>
    <t xml:space="preserve">Pavićević</t>
  </si>
  <si>
    <t xml:space="preserve">24</t>
  </si>
  <si>
    <t xml:space="preserve">Kristina</t>
  </si>
  <si>
    <t xml:space="preserve">Papić</t>
  </si>
  <si>
    <t xml:space="preserve">35</t>
  </si>
  <si>
    <t xml:space="preserve">Tatjana</t>
  </si>
  <si>
    <t xml:space="preserve">Vučinić</t>
  </si>
  <si>
    <t xml:space="preserve">41</t>
  </si>
  <si>
    <t xml:space="preserve">Doderović</t>
  </si>
  <si>
    <t xml:space="preserve">2013</t>
  </si>
  <si>
    <t xml:space="preserve">Milena</t>
  </si>
  <si>
    <t xml:space="preserve">Dragić</t>
  </si>
  <si>
    <t xml:space="preserve">2012</t>
  </si>
  <si>
    <t xml:space="preserve">Bojan</t>
  </si>
  <si>
    <t xml:space="preserve">Bulatović</t>
  </si>
  <si>
    <t xml:space="preserve">29</t>
  </si>
  <si>
    <t xml:space="preserve">Milan</t>
  </si>
  <si>
    <t xml:space="preserve">Vilov</t>
  </si>
  <si>
    <t xml:space="preserve">19</t>
  </si>
  <si>
    <t xml:space="preserve">2010</t>
  </si>
  <si>
    <t xml:space="preserve">Ljiljana</t>
  </si>
  <si>
    <t xml:space="preserve">Gvozdenović</t>
  </si>
  <si>
    <t xml:space="preserve">2009</t>
  </si>
  <si>
    <t xml:space="preserve">Marinko</t>
  </si>
  <si>
    <t xml:space="preserve">18</t>
  </si>
  <si>
    <t xml:space="preserve">2007</t>
  </si>
  <si>
    <t xml:space="preserve">Ćuzović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</si>
</sst>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6" activeCellId="0" sqref="A36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12.78"/>
    <col collapsed="false" customWidth="true" hidden="false" outlineLevel="0" max="4" min="4" style="0" width="14.03"/>
    <col collapsed="false" customWidth="true" hidden="false" outlineLevel="0" max="5" min="5" style="1" width="9.72"/>
    <col collapsed="false" customWidth="true" hidden="false" outlineLevel="0" max="6" min="6" style="1" width="8.47"/>
    <col collapsed="false" customWidth="true" hidden="false" outlineLevel="0" max="9" min="7" style="1" width="6.48"/>
    <col collapsed="false" customWidth="false" hidden="false" outlineLevel="0" max="13" min="10" style="1" width="11.52"/>
    <col collapsed="false" customWidth="true" hidden="false" outlineLevel="0" max="14" min="14" style="0" width="15.88"/>
    <col collapsed="false" customWidth="false" hidden="false" outlineLevel="0" max="1025" min="15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0" t="s">
        <v>13</v>
      </c>
    </row>
    <row r="2" customFormat="false" ht="12.8" hidden="false" customHeight="false" outlineLevel="0" collapsed="false">
      <c r="A2" s="0" t="s">
        <v>14</v>
      </c>
      <c r="B2" s="0" t="s">
        <v>15</v>
      </c>
      <c r="C2" s="0" t="s">
        <v>16</v>
      </c>
      <c r="D2" s="0" t="s">
        <v>17</v>
      </c>
      <c r="E2" s="1" t="n">
        <v>80</v>
      </c>
      <c r="F2" s="1" t="n">
        <v>65</v>
      </c>
      <c r="G2" s="1" t="n">
        <v>70</v>
      </c>
      <c r="H2" s="1" t="n">
        <v>70</v>
      </c>
      <c r="I2" s="1" t="n">
        <v>90</v>
      </c>
      <c r="K2" s="1" t="n">
        <v>80</v>
      </c>
      <c r="L2" s="1" t="n">
        <v>50</v>
      </c>
      <c r="M2" s="1" t="n">
        <v>50</v>
      </c>
      <c r="N2" s="1" t="n">
        <f aca="false">0.05*(E2+F2+G2+H2)+0.06*(I2+J2+K2+L2+M2)</f>
        <v>30.45</v>
      </c>
    </row>
    <row r="3" customFormat="false" ht="12.8" hidden="false" customHeight="false" outlineLevel="0" collapsed="false">
      <c r="A3" s="0" t="s">
        <v>18</v>
      </c>
      <c r="B3" s="0" t="s">
        <v>19</v>
      </c>
      <c r="C3" s="0" t="s">
        <v>20</v>
      </c>
      <c r="D3" s="0" t="s">
        <v>21</v>
      </c>
      <c r="E3" s="1" t="n">
        <v>80</v>
      </c>
      <c r="F3" s="1" t="n">
        <v>66</v>
      </c>
      <c r="G3" s="1" t="n">
        <v>95</v>
      </c>
      <c r="H3" s="1" t="n">
        <v>95</v>
      </c>
      <c r="I3" s="1" t="n">
        <v>90</v>
      </c>
      <c r="J3" s="1" t="n">
        <v>100</v>
      </c>
      <c r="K3" s="1" t="n">
        <v>80</v>
      </c>
      <c r="L3" s="1" t="n">
        <v>100</v>
      </c>
      <c r="M3" s="1" t="n">
        <v>100</v>
      </c>
      <c r="N3" s="1" t="n">
        <f aca="false">0.05*(E3+F3+G3+H3)+0.06*(I3+J3+K3+L3+M3)</f>
        <v>45</v>
      </c>
    </row>
    <row r="4" customFormat="false" ht="12.8" hidden="false" customHeight="false" outlineLevel="0" collapsed="false">
      <c r="A4" s="0" t="s">
        <v>22</v>
      </c>
      <c r="B4" s="0" t="s">
        <v>19</v>
      </c>
      <c r="C4" s="0" t="s">
        <v>23</v>
      </c>
      <c r="D4" s="0" t="s">
        <v>24</v>
      </c>
      <c r="E4" s="1" t="n">
        <v>75</v>
      </c>
      <c r="F4" s="1" t="n">
        <v>70</v>
      </c>
      <c r="G4" s="1" t="n">
        <v>25</v>
      </c>
      <c r="H4" s="1" t="n">
        <v>35</v>
      </c>
      <c r="I4" s="1" t="n">
        <v>90</v>
      </c>
      <c r="J4" s="1" t="n">
        <v>30</v>
      </c>
      <c r="K4" s="1" t="n">
        <v>90</v>
      </c>
      <c r="L4" s="1" t="n">
        <v>50</v>
      </c>
      <c r="M4" s="1" t="n">
        <v>50</v>
      </c>
      <c r="N4" s="1" t="n">
        <f aca="false">0.05*(E4+F4+G4+H4)+0.06*(I4+J4+K4+L4+M4)</f>
        <v>28.85</v>
      </c>
    </row>
    <row r="5" customFormat="false" ht="12.8" hidden="false" customHeight="false" outlineLevel="0" collapsed="false">
      <c r="A5" s="0" t="s">
        <v>25</v>
      </c>
      <c r="B5" s="0" t="s">
        <v>19</v>
      </c>
      <c r="C5" s="0" t="s">
        <v>26</v>
      </c>
      <c r="D5" s="0" t="s">
        <v>27</v>
      </c>
      <c r="E5" s="1" t="n">
        <v>95</v>
      </c>
      <c r="F5" s="1" t="n">
        <v>58</v>
      </c>
      <c r="G5" s="1" t="n">
        <v>95</v>
      </c>
      <c r="H5" s="1" t="n">
        <v>95</v>
      </c>
      <c r="I5" s="1" t="n">
        <v>100</v>
      </c>
      <c r="J5" s="1" t="n">
        <v>90</v>
      </c>
      <c r="K5" s="1" t="n">
        <v>90</v>
      </c>
      <c r="L5" s="1" t="n">
        <v>40</v>
      </c>
      <c r="M5" s="1" t="n">
        <v>40</v>
      </c>
      <c r="N5" s="1" t="n">
        <f aca="false">0.05*(E5+F5+G5+H5)+0.06*(I5+J5+K5+L5+M5)</f>
        <v>38.75</v>
      </c>
    </row>
    <row r="6" customFormat="false" ht="12.8" hidden="false" customHeight="false" outlineLevel="0" collapsed="false">
      <c r="A6" s="0" t="s">
        <v>28</v>
      </c>
      <c r="B6" s="0" t="s">
        <v>19</v>
      </c>
      <c r="C6" s="0" t="s">
        <v>29</v>
      </c>
      <c r="D6" s="0" t="s">
        <v>30</v>
      </c>
      <c r="E6" s="1" t="n">
        <v>75</v>
      </c>
      <c r="F6" s="1" t="n">
        <v>42</v>
      </c>
      <c r="G6" s="1" t="n">
        <v>25</v>
      </c>
      <c r="H6" s="1" t="n">
        <v>35</v>
      </c>
      <c r="L6" s="1" t="n">
        <v>30</v>
      </c>
      <c r="M6" s="1" t="n">
        <v>30</v>
      </c>
      <c r="N6" s="1" t="n">
        <f aca="false">0.05*(E6+F6+G6+H6)+0.06*(I6+J6+K6+L6+M6)</f>
        <v>12.45</v>
      </c>
    </row>
    <row r="7" customFormat="false" ht="12.8" hidden="false" customHeight="false" outlineLevel="0" collapsed="false">
      <c r="A7" s="0" t="s">
        <v>31</v>
      </c>
      <c r="B7" s="0" t="s">
        <v>19</v>
      </c>
      <c r="C7" s="0" t="s">
        <v>32</v>
      </c>
      <c r="D7" s="0" t="s">
        <v>33</v>
      </c>
      <c r="E7" s="1" t="n">
        <v>65</v>
      </c>
      <c r="F7" s="1" t="n">
        <v>53</v>
      </c>
      <c r="G7" s="1" t="n">
        <v>60</v>
      </c>
      <c r="H7" s="1" t="n">
        <v>60</v>
      </c>
      <c r="I7" s="1" t="n">
        <v>90</v>
      </c>
      <c r="J7" s="1" t="n">
        <v>100</v>
      </c>
      <c r="K7" s="1" t="n">
        <v>90</v>
      </c>
      <c r="L7" s="1" t="n">
        <v>40</v>
      </c>
      <c r="M7" s="1" t="n">
        <v>40</v>
      </c>
      <c r="N7" s="1" t="n">
        <f aca="false">0.05*(E7+F7+G7+H7)+0.06*(I7+J7+K7+L7+M7)</f>
        <v>33.5</v>
      </c>
    </row>
    <row r="8" customFormat="false" ht="12.8" hidden="false" customHeight="false" outlineLevel="0" collapsed="false">
      <c r="A8" s="0" t="s">
        <v>34</v>
      </c>
      <c r="B8" s="0" t="s">
        <v>19</v>
      </c>
      <c r="C8" s="0" t="s">
        <v>35</v>
      </c>
      <c r="D8" s="0" t="s">
        <v>36</v>
      </c>
      <c r="E8" s="1" t="n">
        <v>95</v>
      </c>
      <c r="F8" s="1" t="n">
        <v>87</v>
      </c>
      <c r="G8" s="1" t="n">
        <v>80</v>
      </c>
      <c r="H8" s="1" t="n">
        <v>90</v>
      </c>
      <c r="I8" s="1" t="n">
        <v>90</v>
      </c>
      <c r="J8" s="1" t="n">
        <v>100</v>
      </c>
      <c r="K8" s="1" t="n">
        <v>90</v>
      </c>
      <c r="L8" s="1" t="n">
        <v>100</v>
      </c>
      <c r="M8" s="1" t="n">
        <v>100</v>
      </c>
      <c r="N8" s="1" t="n">
        <f aca="false">0.05*(E8+F8+G8+H8)+0.06*(I8+J8+K8+L8+M8)</f>
        <v>46.4</v>
      </c>
    </row>
    <row r="9" customFormat="false" ht="12.8" hidden="false" customHeight="false" outlineLevel="0" collapsed="false">
      <c r="A9" s="0" t="s">
        <v>37</v>
      </c>
      <c r="B9" s="0" t="s">
        <v>19</v>
      </c>
      <c r="C9" s="0" t="s">
        <v>38</v>
      </c>
      <c r="D9" s="0" t="s">
        <v>39</v>
      </c>
      <c r="E9" s="1" t="n">
        <v>70</v>
      </c>
      <c r="F9" s="1" t="n">
        <v>90</v>
      </c>
      <c r="G9" s="1" t="n">
        <v>95</v>
      </c>
      <c r="H9" s="1" t="n">
        <v>95</v>
      </c>
      <c r="I9" s="1" t="n">
        <v>100</v>
      </c>
      <c r="J9" s="1" t="n">
        <v>100</v>
      </c>
      <c r="K9" s="1" t="n">
        <v>80</v>
      </c>
      <c r="L9" s="1" t="n">
        <v>100</v>
      </c>
      <c r="M9" s="1" t="n">
        <v>100</v>
      </c>
      <c r="N9" s="1" t="n">
        <f aca="false">0.05*(E9+F9+G9+H9)+0.06*(I9+J9+K9+L9+M9)</f>
        <v>46.3</v>
      </c>
    </row>
    <row r="10" customFormat="false" ht="12.8" hidden="false" customHeight="false" outlineLevel="0" collapsed="false">
      <c r="A10" s="0" t="s">
        <v>40</v>
      </c>
      <c r="B10" s="0" t="s">
        <v>19</v>
      </c>
      <c r="C10" s="0" t="s">
        <v>41</v>
      </c>
      <c r="D10" s="0" t="s">
        <v>42</v>
      </c>
      <c r="E10" s="1" t="n">
        <v>95</v>
      </c>
      <c r="F10" s="1" t="n">
        <v>77</v>
      </c>
      <c r="G10" s="1" t="n">
        <v>90</v>
      </c>
      <c r="H10" s="1" t="n">
        <v>90</v>
      </c>
      <c r="I10" s="1" t="n">
        <v>100</v>
      </c>
      <c r="J10" s="1" t="n">
        <v>100</v>
      </c>
      <c r="K10" s="1" t="n">
        <v>90</v>
      </c>
      <c r="L10" s="1" t="n">
        <v>100</v>
      </c>
      <c r="M10" s="1" t="n">
        <v>100</v>
      </c>
      <c r="N10" s="1" t="n">
        <f aca="false">0.05*(E10+F10+G10+H10)+0.06*(I10+J10+K10+L10+M10)</f>
        <v>47</v>
      </c>
    </row>
    <row r="11" customFormat="false" ht="12.8" hidden="false" customHeight="false" outlineLevel="0" collapsed="false">
      <c r="A11" s="0" t="s">
        <v>43</v>
      </c>
      <c r="B11" s="0" t="s">
        <v>19</v>
      </c>
      <c r="C11" s="0" t="s">
        <v>44</v>
      </c>
      <c r="D11" s="0" t="s">
        <v>45</v>
      </c>
      <c r="E11" s="1" t="n">
        <v>75</v>
      </c>
      <c r="F11" s="1" t="n">
        <v>52</v>
      </c>
      <c r="G11" s="1" t="n">
        <v>55</v>
      </c>
      <c r="H11" s="1" t="n">
        <v>65</v>
      </c>
      <c r="I11" s="1" t="n">
        <v>90</v>
      </c>
      <c r="J11" s="1" t="n">
        <v>100</v>
      </c>
      <c r="K11" s="1" t="n">
        <v>90</v>
      </c>
      <c r="L11" s="1" t="n">
        <v>100</v>
      </c>
      <c r="M11" s="1" t="n">
        <v>100</v>
      </c>
      <c r="N11" s="1" t="n">
        <f aca="false">0.05*(E11+F11+G11+H11)+0.06*(I11+J11+K11+L11+M11)</f>
        <v>41.15</v>
      </c>
    </row>
    <row r="12" customFormat="false" ht="12.8" hidden="false" customHeight="false" outlineLevel="0" collapsed="false">
      <c r="A12" s="0" t="s">
        <v>46</v>
      </c>
      <c r="B12" s="0" t="s">
        <v>19</v>
      </c>
      <c r="C12" s="0" t="s">
        <v>47</v>
      </c>
      <c r="D12" s="0" t="s">
        <v>30</v>
      </c>
      <c r="E12" s="1" t="n">
        <v>35</v>
      </c>
      <c r="F12" s="1" t="n">
        <v>90</v>
      </c>
      <c r="G12" s="1" t="n">
        <v>70</v>
      </c>
      <c r="H12" s="1" t="n">
        <v>70</v>
      </c>
      <c r="I12" s="1" t="n">
        <v>90</v>
      </c>
      <c r="J12" s="1" t="n">
        <v>100</v>
      </c>
      <c r="K12" s="1" t="n">
        <v>100</v>
      </c>
      <c r="L12" s="1" t="n">
        <v>80</v>
      </c>
      <c r="M12" s="1" t="n">
        <v>80</v>
      </c>
      <c r="N12" s="1" t="n">
        <f aca="false">0.05*(E12+F12+G12+H12)+0.06*(I12+J12+K12+L12+M12)</f>
        <v>40.25</v>
      </c>
    </row>
    <row r="13" customFormat="false" ht="12.8" hidden="false" customHeight="false" outlineLevel="0" collapsed="false">
      <c r="A13" s="0" t="s">
        <v>48</v>
      </c>
      <c r="B13" s="0" t="s">
        <v>19</v>
      </c>
      <c r="C13" s="0" t="s">
        <v>49</v>
      </c>
      <c r="D13" s="0" t="s">
        <v>50</v>
      </c>
      <c r="E13" s="1" t="n">
        <v>40</v>
      </c>
      <c r="F13" s="1" t="n">
        <v>76</v>
      </c>
      <c r="G13" s="1" t="n">
        <v>75</v>
      </c>
      <c r="H13" s="1" t="n">
        <v>85</v>
      </c>
      <c r="I13" s="1" t="n">
        <v>85</v>
      </c>
      <c r="J13" s="1" t="n">
        <v>30</v>
      </c>
      <c r="K13" s="1" t="n">
        <v>70</v>
      </c>
      <c r="L13" s="1" t="n">
        <v>100</v>
      </c>
      <c r="M13" s="1" t="n">
        <v>100</v>
      </c>
      <c r="N13" s="1" t="n">
        <f aca="false">0.05*(E13+F13+G13+H13)+0.06*(I13+J13+K13+L13+M13)</f>
        <v>36.9</v>
      </c>
    </row>
    <row r="14" customFormat="false" ht="12.8" hidden="false" customHeight="false" outlineLevel="0" collapsed="false">
      <c r="A14" s="0" t="s">
        <v>51</v>
      </c>
      <c r="B14" s="0" t="s">
        <v>19</v>
      </c>
      <c r="C14" s="0" t="s">
        <v>52</v>
      </c>
      <c r="D14" s="0" t="s">
        <v>53</v>
      </c>
      <c r="E14" s="1" t="n">
        <v>80</v>
      </c>
      <c r="F14" s="1" t="n">
        <v>66</v>
      </c>
      <c r="G14" s="1" t="n">
        <v>55</v>
      </c>
      <c r="H14" s="1" t="n">
        <v>65</v>
      </c>
      <c r="I14" s="1" t="n">
        <v>100</v>
      </c>
      <c r="J14" s="1" t="n">
        <v>80</v>
      </c>
      <c r="K14" s="1" t="n">
        <v>90</v>
      </c>
      <c r="L14" s="1" t="n">
        <v>80</v>
      </c>
      <c r="M14" s="1" t="n">
        <v>80</v>
      </c>
      <c r="N14" s="1" t="n">
        <f aca="false">0.05*(E14+F14+G14+H14)+0.06*(I14+J14+K14+L14+M14)</f>
        <v>39.1</v>
      </c>
    </row>
    <row r="15" customFormat="false" ht="12.8" hidden="false" customHeight="false" outlineLevel="0" collapsed="false">
      <c r="A15" s="0" t="s">
        <v>54</v>
      </c>
      <c r="B15" s="0" t="s">
        <v>19</v>
      </c>
      <c r="C15" s="0" t="s">
        <v>55</v>
      </c>
      <c r="D15" s="0" t="s">
        <v>56</v>
      </c>
      <c r="E15" s="1" t="n">
        <v>95</v>
      </c>
      <c r="F15" s="1" t="n">
        <v>67</v>
      </c>
      <c r="G15" s="1" t="n">
        <v>70</v>
      </c>
      <c r="H15" s="1" t="n">
        <v>70</v>
      </c>
      <c r="I15" s="1" t="n">
        <v>100</v>
      </c>
      <c r="J15" s="1" t="n">
        <v>90</v>
      </c>
      <c r="K15" s="1" t="n">
        <v>80</v>
      </c>
      <c r="L15" s="1" t="n">
        <v>100</v>
      </c>
      <c r="M15" s="1" t="n">
        <v>100</v>
      </c>
      <c r="N15" s="1" t="n">
        <f aca="false">0.05*(E15+F15+G15+H15)+0.06*(I15+J15+K15+L15+M15)</f>
        <v>43.3</v>
      </c>
    </row>
    <row r="16" customFormat="false" ht="12.8" hidden="false" customHeight="false" outlineLevel="0" collapsed="false">
      <c r="A16" s="0" t="s">
        <v>57</v>
      </c>
      <c r="B16" s="0" t="s">
        <v>19</v>
      </c>
      <c r="C16" s="0" t="s">
        <v>58</v>
      </c>
      <c r="D16" s="0" t="s">
        <v>59</v>
      </c>
      <c r="N16" s="1" t="n">
        <f aca="false">0.05*(E16+F16+G16+H16)+0.06*(I16+J16+K16+L16+M16)</f>
        <v>0</v>
      </c>
    </row>
    <row r="17" customFormat="false" ht="12.8" hidden="false" customHeight="false" outlineLevel="0" collapsed="false">
      <c r="A17" s="0" t="s">
        <v>60</v>
      </c>
      <c r="B17" s="0" t="s">
        <v>19</v>
      </c>
      <c r="C17" s="0" t="s">
        <v>38</v>
      </c>
      <c r="D17" s="0" t="s">
        <v>61</v>
      </c>
      <c r="E17" s="1" t="n">
        <v>45</v>
      </c>
      <c r="F17" s="1" t="n">
        <v>47</v>
      </c>
      <c r="G17" s="1" t="n">
        <v>30</v>
      </c>
      <c r="H17" s="1" t="n">
        <v>30</v>
      </c>
      <c r="I17" s="1" t="n">
        <v>90</v>
      </c>
      <c r="J17" s="1" t="n">
        <v>100</v>
      </c>
      <c r="K17" s="1" t="n">
        <v>70</v>
      </c>
      <c r="L17" s="1" t="n">
        <v>100</v>
      </c>
      <c r="M17" s="1" t="n">
        <v>100</v>
      </c>
      <c r="N17" s="1" t="n">
        <f aca="false">0.05*(E17+F17+G17+H17)+0.06*(I17+J17+K17+L17+M17)</f>
        <v>35.2</v>
      </c>
    </row>
    <row r="18" customFormat="false" ht="12.8" hidden="false" customHeight="false" outlineLevel="0" collapsed="false">
      <c r="A18" s="0" t="s">
        <v>14</v>
      </c>
      <c r="B18" s="0" t="s">
        <v>19</v>
      </c>
      <c r="C18" s="0" t="s">
        <v>20</v>
      </c>
      <c r="D18" s="0" t="s">
        <v>62</v>
      </c>
      <c r="E18" s="1" t="n">
        <v>85</v>
      </c>
      <c r="F18" s="1" t="n">
        <v>66</v>
      </c>
      <c r="G18" s="1" t="n">
        <v>85</v>
      </c>
      <c r="H18" s="1" t="n">
        <v>75</v>
      </c>
      <c r="I18" s="1" t="n">
        <v>90</v>
      </c>
      <c r="J18" s="1" t="n">
        <v>90</v>
      </c>
      <c r="K18" s="1" t="n">
        <v>80</v>
      </c>
      <c r="L18" s="1" t="n">
        <v>20</v>
      </c>
      <c r="M18" s="1" t="n">
        <v>20</v>
      </c>
      <c r="N18" s="1" t="n">
        <f aca="false">0.05*(E18+F18+G18+H18)+0.06*(I18+J18+K18+L18+M18)</f>
        <v>33.55</v>
      </c>
    </row>
    <row r="19" customFormat="false" ht="12.8" hidden="false" customHeight="false" outlineLevel="0" collapsed="false">
      <c r="A19" s="0" t="s">
        <v>63</v>
      </c>
      <c r="B19" s="0" t="s">
        <v>19</v>
      </c>
      <c r="C19" s="0" t="s">
        <v>64</v>
      </c>
      <c r="D19" s="0" t="s">
        <v>65</v>
      </c>
      <c r="N19" s="1" t="n">
        <f aca="false">0.05*(E19+F19+G19+H19)+0.06*(I19+J19+K19+L19+M19)</f>
        <v>0</v>
      </c>
    </row>
    <row r="20" customFormat="false" ht="12.8" hidden="false" customHeight="false" outlineLevel="0" collapsed="false">
      <c r="A20" s="0" t="s">
        <v>66</v>
      </c>
      <c r="B20" s="0" t="s">
        <v>19</v>
      </c>
      <c r="C20" s="0" t="s">
        <v>67</v>
      </c>
      <c r="D20" s="0" t="s">
        <v>68</v>
      </c>
      <c r="N20" s="1" t="n">
        <f aca="false">0.05*(E20+F20+G20+H20)+0.06*(I20+J20+K20+L20+M20)</f>
        <v>0</v>
      </c>
    </row>
    <row r="21" customFormat="false" ht="12.8" hidden="false" customHeight="false" outlineLevel="0" collapsed="false">
      <c r="A21" s="0" t="s">
        <v>69</v>
      </c>
      <c r="B21" s="0" t="s">
        <v>19</v>
      </c>
      <c r="C21" s="0" t="s">
        <v>20</v>
      </c>
      <c r="D21" s="0" t="s">
        <v>70</v>
      </c>
      <c r="E21" s="1" t="n">
        <v>80</v>
      </c>
      <c r="F21" s="1" t="n">
        <v>69</v>
      </c>
      <c r="I21" s="1" t="n">
        <v>70</v>
      </c>
      <c r="N21" s="1" t="n">
        <f aca="false">0.05*(E21+F21+G21+H21)+0.06*(I21+J21+K21+L21+M21)</f>
        <v>11.65</v>
      </c>
    </row>
    <row r="22" customFormat="false" ht="12.8" hidden="false" customHeight="false" outlineLevel="0" collapsed="false">
      <c r="A22" s="0" t="s">
        <v>71</v>
      </c>
      <c r="B22" s="0" t="s">
        <v>72</v>
      </c>
      <c r="C22" s="0" t="s">
        <v>73</v>
      </c>
      <c r="D22" s="0" t="s">
        <v>74</v>
      </c>
      <c r="E22" s="1" t="n">
        <v>50</v>
      </c>
      <c r="F22" s="1" t="n">
        <v>66</v>
      </c>
      <c r="G22" s="1" t="n">
        <v>60</v>
      </c>
      <c r="H22" s="1" t="n">
        <v>60</v>
      </c>
      <c r="I22" s="1" t="n">
        <v>90</v>
      </c>
      <c r="J22" s="1" t="n">
        <v>90</v>
      </c>
      <c r="K22" s="1" t="n">
        <v>60</v>
      </c>
      <c r="L22" s="1" t="n">
        <v>70</v>
      </c>
      <c r="M22" s="1" t="n">
        <v>70</v>
      </c>
      <c r="N22" s="1" t="n">
        <f aca="false">0.05*(E22+F22+G22+H22)+0.06*(I22+J22+K22+L22+M22)</f>
        <v>34.6</v>
      </c>
    </row>
    <row r="23" customFormat="false" ht="12.8" hidden="false" customHeight="false" outlineLevel="0" collapsed="false">
      <c r="A23" s="0" t="s">
        <v>75</v>
      </c>
      <c r="B23" s="0" t="s">
        <v>72</v>
      </c>
      <c r="C23" s="0" t="s">
        <v>76</v>
      </c>
      <c r="D23" s="0" t="s">
        <v>77</v>
      </c>
      <c r="E23" s="1" t="n">
        <v>65</v>
      </c>
      <c r="F23" s="1" t="n">
        <v>48</v>
      </c>
      <c r="G23" s="1" t="n">
        <v>35</v>
      </c>
      <c r="H23" s="1" t="n">
        <v>45</v>
      </c>
      <c r="I23" s="1" t="n">
        <v>90</v>
      </c>
      <c r="J23" s="1" t="n">
        <v>100</v>
      </c>
      <c r="N23" s="1" t="n">
        <f aca="false">0.05*(E23+F23+G23+H23)+0.06*(I23+J23+K23+L23+M23)</f>
        <v>21.05</v>
      </c>
    </row>
    <row r="24" customFormat="false" ht="12.8" hidden="false" customHeight="false" outlineLevel="0" collapsed="false">
      <c r="A24" s="0" t="s">
        <v>37</v>
      </c>
      <c r="B24" s="0" t="s">
        <v>72</v>
      </c>
      <c r="C24" s="0" t="s">
        <v>78</v>
      </c>
      <c r="D24" s="0" t="s">
        <v>79</v>
      </c>
      <c r="E24" s="1" t="n">
        <v>30</v>
      </c>
      <c r="F24" s="1" t="n">
        <v>28</v>
      </c>
      <c r="I24" s="1" t="n">
        <v>90</v>
      </c>
      <c r="J24" s="1" t="n">
        <v>100</v>
      </c>
      <c r="K24" s="1" t="n">
        <v>90</v>
      </c>
      <c r="L24" s="1" t="n">
        <v>70</v>
      </c>
      <c r="M24" s="1" t="n">
        <v>70</v>
      </c>
      <c r="N24" s="1" t="n">
        <f aca="false">0.05*(E24+F24+G24+H24)+0.06*(I24+J24+K24+L24+M24)</f>
        <v>28.1</v>
      </c>
    </row>
    <row r="25" customFormat="false" ht="12.8" hidden="false" customHeight="false" outlineLevel="0" collapsed="false">
      <c r="A25" s="0" t="s">
        <v>80</v>
      </c>
      <c r="B25" s="0" t="s">
        <v>72</v>
      </c>
      <c r="C25" s="0" t="s">
        <v>81</v>
      </c>
      <c r="D25" s="0" t="s">
        <v>82</v>
      </c>
      <c r="E25" s="1" t="n">
        <v>65</v>
      </c>
      <c r="F25" s="1" t="n">
        <v>73</v>
      </c>
      <c r="I25" s="1" t="n">
        <v>90</v>
      </c>
      <c r="J25" s="1" t="n">
        <v>100</v>
      </c>
      <c r="N25" s="1" t="n">
        <f aca="false">0.05*(E25+F25+G25+H25)+0.06*(I25+J25+K25+L25+M25)</f>
        <v>18.3</v>
      </c>
    </row>
    <row r="26" customFormat="false" ht="12.8" hidden="false" customHeight="false" outlineLevel="0" collapsed="false">
      <c r="A26" s="0" t="s">
        <v>18</v>
      </c>
      <c r="B26" s="0" t="s">
        <v>83</v>
      </c>
      <c r="C26" s="0" t="s">
        <v>84</v>
      </c>
      <c r="D26" s="0" t="s">
        <v>85</v>
      </c>
      <c r="E26" s="1" t="n">
        <v>55</v>
      </c>
      <c r="F26" s="1" t="n">
        <v>53</v>
      </c>
      <c r="J26" s="1" t="n">
        <v>100</v>
      </c>
      <c r="K26" s="1" t="n">
        <v>70</v>
      </c>
      <c r="N26" s="1" t="n">
        <f aca="false">0.05*(E26+F26+G26+H26)+0.06*(I26+J26+K26+L26+M26)</f>
        <v>15.6</v>
      </c>
    </row>
    <row r="27" customFormat="false" ht="12.8" hidden="false" customHeight="false" outlineLevel="0" collapsed="false">
      <c r="A27" s="0" t="s">
        <v>28</v>
      </c>
      <c r="B27" s="0" t="s">
        <v>83</v>
      </c>
      <c r="C27" s="0" t="s">
        <v>86</v>
      </c>
      <c r="D27" s="0" t="s">
        <v>87</v>
      </c>
      <c r="E27" s="1" t="n">
        <v>40</v>
      </c>
      <c r="I27" s="1" t="n">
        <v>70</v>
      </c>
      <c r="J27" s="1" t="n">
        <v>80</v>
      </c>
      <c r="N27" s="1" t="n">
        <f aca="false">0.05*(E27+F27+G27+H27)+0.06*(I27+J27+K27+L27+M27)</f>
        <v>11</v>
      </c>
    </row>
    <row r="28" customFormat="false" ht="12.8" hidden="false" customHeight="false" outlineLevel="0" collapsed="false">
      <c r="A28" s="0" t="s">
        <v>88</v>
      </c>
      <c r="B28" s="0" t="s">
        <v>83</v>
      </c>
      <c r="C28" s="0" t="s">
        <v>89</v>
      </c>
      <c r="D28" s="0" t="s">
        <v>90</v>
      </c>
      <c r="E28" s="1" t="n">
        <v>65</v>
      </c>
      <c r="F28" s="1" t="n">
        <v>46</v>
      </c>
      <c r="G28" s="1" t="n">
        <v>5</v>
      </c>
      <c r="H28" s="1" t="n">
        <v>5</v>
      </c>
      <c r="I28" s="1" t="n">
        <v>80</v>
      </c>
      <c r="J28" s="1" t="n">
        <v>100</v>
      </c>
      <c r="N28" s="1" t="n">
        <f aca="false">0.05*(E28+F28+G28+H28)+0.06*(I28+J28+K28+L28+M28)</f>
        <v>16.85</v>
      </c>
    </row>
    <row r="29" customFormat="false" ht="12.8" hidden="false" customHeight="false" outlineLevel="0" collapsed="false">
      <c r="A29" s="0" t="s">
        <v>91</v>
      </c>
      <c r="B29" s="0" t="s">
        <v>83</v>
      </c>
      <c r="C29" s="0" t="s">
        <v>92</v>
      </c>
      <c r="D29" s="0" t="s">
        <v>93</v>
      </c>
      <c r="E29" s="1" t="n">
        <v>50</v>
      </c>
      <c r="F29" s="1" t="n">
        <v>59</v>
      </c>
      <c r="G29" s="1" t="n">
        <v>60</v>
      </c>
      <c r="H29" s="1" t="n">
        <v>60</v>
      </c>
      <c r="I29" s="1" t="n">
        <v>90</v>
      </c>
      <c r="J29" s="1" t="n">
        <v>100</v>
      </c>
      <c r="K29" s="1" t="n">
        <v>10</v>
      </c>
      <c r="N29" s="1" t="n">
        <f aca="false">0.05*(E29+F29+G29+H29)+0.06*(I29+J29+K29+L29+M29)</f>
        <v>23.45</v>
      </c>
    </row>
    <row r="30" customFormat="false" ht="12.8" hidden="false" customHeight="false" outlineLevel="0" collapsed="false">
      <c r="A30" s="0" t="s">
        <v>94</v>
      </c>
      <c r="B30" s="0" t="s">
        <v>83</v>
      </c>
      <c r="C30" s="0" t="s">
        <v>38</v>
      </c>
      <c r="D30" s="0" t="s">
        <v>95</v>
      </c>
      <c r="E30" s="1" t="n">
        <v>70</v>
      </c>
      <c r="F30" s="1" t="n">
        <v>72</v>
      </c>
      <c r="I30" s="1" t="n">
        <v>90</v>
      </c>
      <c r="J30" s="1" t="n">
        <v>100</v>
      </c>
      <c r="K30" s="1" t="n">
        <v>80</v>
      </c>
      <c r="N30" s="1" t="n">
        <f aca="false">0.05*(E30+F30+G30+H30)+0.06*(I30+J30+K30+L30+M30)</f>
        <v>23.3</v>
      </c>
    </row>
    <row r="31" customFormat="false" ht="12.8" hidden="false" customHeight="false" outlineLevel="0" collapsed="false">
      <c r="A31" s="0" t="s">
        <v>57</v>
      </c>
      <c r="B31" s="0" t="s">
        <v>96</v>
      </c>
      <c r="C31" s="0" t="s">
        <v>97</v>
      </c>
      <c r="D31" s="0" t="s">
        <v>98</v>
      </c>
      <c r="E31" s="1" t="n">
        <v>5</v>
      </c>
      <c r="F31" s="1" t="n">
        <v>54</v>
      </c>
      <c r="G31" s="1" t="n">
        <v>10</v>
      </c>
      <c r="H31" s="1" t="n">
        <v>10</v>
      </c>
      <c r="I31" s="1" t="n">
        <v>30</v>
      </c>
      <c r="K31" s="1" t="n">
        <v>0</v>
      </c>
      <c r="N31" s="1" t="n">
        <f aca="false">0.05*(E31+F31+G31+H31)+0.06*(I31+J31+K31+L31+M31)</f>
        <v>5.75</v>
      </c>
    </row>
    <row r="32" customFormat="false" ht="12.8" hidden="false" customHeight="false" outlineLevel="0" collapsed="false">
      <c r="A32" s="0" t="s">
        <v>88</v>
      </c>
      <c r="B32" s="0" t="s">
        <v>99</v>
      </c>
      <c r="C32" s="0" t="s">
        <v>100</v>
      </c>
      <c r="D32" s="0" t="s">
        <v>101</v>
      </c>
      <c r="N32" s="1" t="n">
        <f aca="false">0.05*(E32+F32+G32+H32)+0.06*(I32+J32+K32+L32+M32)</f>
        <v>0</v>
      </c>
    </row>
    <row r="33" customFormat="false" ht="12.8" hidden="false" customHeight="false" outlineLevel="0" collapsed="false">
      <c r="A33" s="0" t="s">
        <v>102</v>
      </c>
      <c r="B33" s="0" t="s">
        <v>99</v>
      </c>
      <c r="C33" s="0" t="s">
        <v>103</v>
      </c>
      <c r="D33" s="0" t="s">
        <v>104</v>
      </c>
      <c r="K33" s="1" t="n">
        <v>50</v>
      </c>
      <c r="N33" s="1" t="n">
        <f aca="false">0.05*(E33+F33+G33+H33)+0.06*(I33+J33+K33+L33+M33)</f>
        <v>3</v>
      </c>
    </row>
    <row r="34" customFormat="false" ht="12.8" hidden="false" customHeight="false" outlineLevel="0" collapsed="false">
      <c r="A34" s="0" t="s">
        <v>105</v>
      </c>
      <c r="B34" s="0" t="s">
        <v>106</v>
      </c>
      <c r="C34" s="0" t="s">
        <v>107</v>
      </c>
      <c r="D34" s="0" t="s">
        <v>108</v>
      </c>
      <c r="N34" s="1" t="n">
        <f aca="false">0.05*(E34+F34+G34+H34)+0.06*(I34+J34+K34+L34+M34)</f>
        <v>0</v>
      </c>
    </row>
    <row r="35" customFormat="false" ht="12.8" hidden="false" customHeight="false" outlineLevel="0" collapsed="false">
      <c r="A35" s="0" t="s">
        <v>34</v>
      </c>
      <c r="B35" s="0" t="s">
        <v>109</v>
      </c>
      <c r="C35" s="0" t="s">
        <v>110</v>
      </c>
      <c r="D35" s="0" t="s">
        <v>59</v>
      </c>
      <c r="N35" s="1" t="n">
        <f aca="false">0.05*(E35+F35+G35+H35)+0.06*(I35+J35+K35+L35+M35)</f>
        <v>0</v>
      </c>
    </row>
    <row r="36" customFormat="false" ht="12.8" hidden="false" customHeight="false" outlineLevel="0" collapsed="false">
      <c r="A36" s="0" t="s">
        <v>111</v>
      </c>
      <c r="B36" s="0" t="s">
        <v>112</v>
      </c>
      <c r="C36" s="0" t="s">
        <v>64</v>
      </c>
      <c r="D36" s="0" t="s">
        <v>113</v>
      </c>
      <c r="N36" s="1" t="n">
        <f aca="false">0.05*(E36+F36+G36+H36)+0.06*(I36+J36+K36+L36+M36)</f>
        <v>0</v>
      </c>
    </row>
    <row r="37" customFormat="false" ht="12.8" hidden="false" customHeight="false" outlineLevel="0" collapsed="false">
      <c r="N37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LibreOffice/6.1.6.3$Linux_X86_64 LibreOffice_project/10$Build-3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2019-06-02T16:13:28Z</dcterms:modified>
  <cp:revision>11</cp:revision>
  <dc:subject/>
  <dc:title/>
</cp:coreProperties>
</file>