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6" i="1"/>
  <c r="H6" i="1" s="1"/>
</calcChain>
</file>

<file path=xl/sharedStrings.xml><?xml version="1.0" encoding="utf-8"?>
<sst xmlns="http://schemas.openxmlformats.org/spreadsheetml/2006/main" count="107" uniqueCount="107">
  <si>
    <t>EKONOMSKI FAKULTET</t>
  </si>
  <si>
    <t>STUDIJSKI PROGRAM: MENADŽMENT - Bijelo Polje, studijska godina 2017/2018.</t>
  </si>
  <si>
    <t>POSLOVNE FINANSIJE</t>
  </si>
  <si>
    <t>ECTS kredita:</t>
  </si>
  <si>
    <t>51 / 17</t>
  </si>
  <si>
    <t>Veljić Milan</t>
  </si>
  <si>
    <t>52 / 17</t>
  </si>
  <si>
    <t>Tomović Nemanja</t>
  </si>
  <si>
    <t>Balšić Balša</t>
  </si>
  <si>
    <t>Novović Veljko</t>
  </si>
  <si>
    <t>Mustajbašić Adela</t>
  </si>
  <si>
    <t>Hadžajlić Demir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</si>
  <si>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</si>
  <si>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</si>
  <si>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</si>
  <si>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</si>
  <si>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</si>
  <si>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</si>
  <si>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</si>
  <si>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</si>
  <si>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</si>
  <si>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</si>
  <si>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</si>
  <si>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</si>
  <si>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18 / 16</t>
  </si>
  <si>
    <t>Zečević Milica</t>
  </si>
  <si>
    <t>20 / 16</t>
  </si>
  <si>
    <t>Beganović Elma</t>
  </si>
  <si>
    <t>22 / 16</t>
  </si>
  <si>
    <t>Marsenić Lazar</t>
  </si>
  <si>
    <t>23 / 16</t>
  </si>
  <si>
    <t>Dragović Marko</t>
  </si>
  <si>
    <t>27 / 16</t>
  </si>
  <si>
    <t>Šabović Amer</t>
  </si>
  <si>
    <t>29 / 16</t>
  </si>
  <si>
    <t>Vuković Neda</t>
  </si>
  <si>
    <t>30 / 16</t>
  </si>
  <si>
    <t>Jokić Jovan</t>
  </si>
  <si>
    <t>35 / 16</t>
  </si>
  <si>
    <t>Nedović Srđan</t>
  </si>
  <si>
    <t>46 / 16</t>
  </si>
  <si>
    <t>Žurić Anđela</t>
  </si>
  <si>
    <t>13 / 15</t>
  </si>
  <si>
    <t>Kasumović Ajka</t>
  </si>
  <si>
    <t>14 / 15</t>
  </si>
  <si>
    <t>Hadrović Alida</t>
  </si>
  <si>
    <t>19 / 15</t>
  </si>
  <si>
    <t>Ećo Safet</t>
  </si>
  <si>
    <t>42 / 15</t>
  </si>
  <si>
    <t>Milošević Nikola</t>
  </si>
  <si>
    <t>81 / 14</t>
  </si>
  <si>
    <t>Mehović Enid</t>
  </si>
  <si>
    <t>19 / 13</t>
  </si>
  <si>
    <t>Osmanović Albina</t>
  </si>
  <si>
    <t>61 / 13</t>
  </si>
  <si>
    <t>Tafić Irma</t>
  </si>
  <si>
    <t>Hodžić Elida</t>
  </si>
  <si>
    <t xml:space="preserve">  6.00</t>
  </si>
  <si>
    <t>1.</t>
  </si>
  <si>
    <t>2.</t>
  </si>
  <si>
    <t>3.</t>
  </si>
  <si>
    <t>1 / 16</t>
  </si>
  <si>
    <t>4.</t>
  </si>
  <si>
    <t>5 / 16</t>
  </si>
  <si>
    <t>5.</t>
  </si>
  <si>
    <t>6 / 16</t>
  </si>
  <si>
    <t>6.</t>
  </si>
  <si>
    <t>7 / 16</t>
  </si>
  <si>
    <t>7.</t>
  </si>
  <si>
    <t>8 / 16</t>
  </si>
  <si>
    <t>8.</t>
  </si>
  <si>
    <t>9 / 16</t>
  </si>
  <si>
    <t>9.</t>
  </si>
  <si>
    <t>11 / 16</t>
  </si>
  <si>
    <t>10.</t>
  </si>
  <si>
    <t>12 / 16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</si>
  <si>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</si>
  <si>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</si>
  <si>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</si>
  <si>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</si>
  <si>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</si>
  <si>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</si>
  <si>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</si>
  <si>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</si>
  <si>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</si>
  <si>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</si>
  <si>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</si>
  <si>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</si>
  <si>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</si>
  <si>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</si>
  <si>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</si>
  <si>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</si>
  <si>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</si>
  <si>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</si>
  <si>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</si>
  <si>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</si>
  <si>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</si>
  <si>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22 / 12</t>
  </si>
  <si>
    <t>Rb</t>
  </si>
  <si>
    <t>Br indeksa</t>
  </si>
  <si>
    <t>Ime i prezime</t>
  </si>
  <si>
    <t>Kolokvijum min 0 - max 60</t>
  </si>
  <si>
    <t>Ukupno</t>
  </si>
  <si>
    <t>Ocjena</t>
  </si>
  <si>
    <t>Zavrsni ispit  min 0 - max 38</t>
  </si>
  <si>
    <t>Aktivnost min 0 - max 2</t>
  </si>
  <si>
    <t>Zutom bojom su oznaceni poeni sa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</si>
</sst>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2" fontId="0" fillId="0" borderId="1" xfId="0" applyNumberFormat="1" applyBorder="1"/>
    <xf numFmtId="164" fontId="0" fillId="0" borderId="1" xfId="0" applyNumberFormat="1" applyBorder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2" fontId="0" fillId="0" borderId="0" xfId="0" applyNumberFormat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wrapText="1"/>
    </xf>
    <xf numFmtId="1" fontId="0" fillId="0" borderId="1" xfId="0" applyNumberFormat="1" applyFill="1" applyBorder="1"/>
    <xf numFmtId="1" fontId="2" fillId="0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J4" sqref="J4"/>
    </sheetView>
  </sheetViews>
  <sheetFormatPr defaultRowHeight="15" x14ac:dyDescent="0.25"/>
  <cols>
    <col min="1" max="1" width="9.140625" style="1"/>
    <col min="2" max="2" width="9.85546875" style="1" customWidth="1"/>
    <col min="3" max="3" width="17.28515625" style="1" bestFit="1" customWidth="1"/>
    <col min="4" max="4" width="13.7109375" style="8" bestFit="1" customWidth="1"/>
    <col min="5" max="5" width="14.85546875" style="18" customWidth="1"/>
    <col min="6" max="6" width="12.5703125" style="1" bestFit="1" customWidth="1"/>
    <col min="7" max="16384" width="9.140625" style="1"/>
  </cols>
  <sheetData>
    <row r="1" spans="1:16" x14ac:dyDescent="0.25">
      <c r="A1" s="1" t="s">
        <v>0</v>
      </c>
    </row>
    <row r="2" spans="1:16" ht="15.75" thickBot="1" x14ac:dyDescent="0.3">
      <c r="A2" s="1" t="s">
        <v>1</v>
      </c>
    </row>
    <row r="3" spans="1:16" ht="15.75" thickBot="1" x14ac:dyDescent="0.3">
      <c r="J3" s="15" t="s">
        <v>106</v>
      </c>
      <c r="K3" s="16"/>
      <c r="L3" s="16"/>
      <c r="M3" s="16"/>
      <c r="N3" s="16"/>
      <c r="O3" s="16"/>
      <c r="P3" s="17"/>
    </row>
    <row r="4" spans="1:16" x14ac:dyDescent="0.25">
      <c r="A4" s="1" t="s">
        <v>2</v>
      </c>
      <c r="B4" s="1" t="s">
        <v>3</v>
      </c>
      <c r="C4" s="1" t="s">
        <v>57</v>
      </c>
    </row>
    <row r="5" spans="1:16" ht="42.75" customHeight="1" x14ac:dyDescent="0.25">
      <c r="A5" s="3" t="s">
        <v>98</v>
      </c>
      <c r="B5" s="3" t="s">
        <v>99</v>
      </c>
      <c r="C5" s="4" t="s">
        <v>100</v>
      </c>
      <c r="D5" s="9" t="s">
        <v>101</v>
      </c>
      <c r="E5" s="19" t="s">
        <v>104</v>
      </c>
      <c r="F5" s="5" t="s">
        <v>105</v>
      </c>
      <c r="G5" s="4" t="s">
        <v>102</v>
      </c>
      <c r="H5" s="4" t="s">
        <v>103</v>
      </c>
    </row>
    <row r="6" spans="1:16" x14ac:dyDescent="0.25">
      <c r="A6" s="2" t="s">
        <v>58</v>
      </c>
      <c r="B6" s="2" t="s">
        <v>4</v>
      </c>
      <c r="C6" s="2" t="s">
        <v>5</v>
      </c>
      <c r="D6" s="10">
        <v>26</v>
      </c>
      <c r="E6" s="13">
        <v>24</v>
      </c>
      <c r="F6" s="6"/>
      <c r="G6" s="7">
        <f t="shared" ref="G6:G36" si="0">SUM(D6:F6)</f>
        <v>50</v>
      </c>
      <c r="H6" s="12" t="str">
        <f>IF(G6&gt;89.9,"A",IF(G6&gt;79.9,"B",IF(G6&gt;69.9,"C", IF(G6&gt;59.9,"D", IF(G6&gt;49.9,"E","F")))))</f>
        <v>E</v>
      </c>
    </row>
    <row r="7" spans="1:16" x14ac:dyDescent="0.25">
      <c r="A7" s="2" t="s">
        <v>59</v>
      </c>
      <c r="B7" s="2" t="s">
        <v>6</v>
      </c>
      <c r="C7" s="2" t="s">
        <v>7</v>
      </c>
      <c r="D7" s="10">
        <v>16</v>
      </c>
      <c r="E7" s="21">
        <v>20</v>
      </c>
      <c r="F7" s="6"/>
      <c r="G7" s="7">
        <f t="shared" si="0"/>
        <v>36</v>
      </c>
      <c r="H7" s="12" t="str">
        <f t="shared" ref="H7:H36" si="1">IF(G7&gt;89.9,"A",IF(G7&gt;79.9,"B",IF(G7&gt;69.9,"C", IF(G7&gt;59.9,"D", IF(G7&gt;49.9,"E","F")))))</f>
        <v>F</v>
      </c>
    </row>
    <row r="8" spans="1:16" x14ac:dyDescent="0.25">
      <c r="A8" s="2" t="s">
        <v>60</v>
      </c>
      <c r="B8" s="2" t="s">
        <v>61</v>
      </c>
      <c r="C8" s="2" t="s">
        <v>8</v>
      </c>
      <c r="D8" s="10">
        <v>24</v>
      </c>
      <c r="E8" s="20">
        <v>26</v>
      </c>
      <c r="F8" s="7">
        <v>1.5</v>
      </c>
      <c r="G8" s="7">
        <f t="shared" si="0"/>
        <v>51.5</v>
      </c>
      <c r="H8" s="12" t="str">
        <f t="shared" si="1"/>
        <v>E</v>
      </c>
    </row>
    <row r="9" spans="1:16" x14ac:dyDescent="0.25">
      <c r="A9" s="2" t="s">
        <v>62</v>
      </c>
      <c r="B9" s="2" t="s">
        <v>63</v>
      </c>
      <c r="C9" s="2" t="s">
        <v>9</v>
      </c>
      <c r="D9" s="10">
        <v>25.5</v>
      </c>
      <c r="E9" s="20">
        <v>24</v>
      </c>
      <c r="F9" s="7">
        <v>1.5</v>
      </c>
      <c r="G9" s="7">
        <f t="shared" si="0"/>
        <v>51</v>
      </c>
      <c r="H9" s="12" t="str">
        <f t="shared" si="1"/>
        <v>E</v>
      </c>
    </row>
    <row r="10" spans="1:16" x14ac:dyDescent="0.25">
      <c r="A10" s="2" t="s">
        <v>64</v>
      </c>
      <c r="B10" s="2" t="s">
        <v>65</v>
      </c>
      <c r="C10" s="2" t="s">
        <v>10</v>
      </c>
      <c r="D10" s="10">
        <v>0</v>
      </c>
      <c r="E10" s="20"/>
      <c r="F10" s="7"/>
      <c r="G10" s="7">
        <f t="shared" si="0"/>
        <v>0</v>
      </c>
      <c r="H10" s="12" t="str">
        <f t="shared" si="1"/>
        <v>F</v>
      </c>
    </row>
    <row r="11" spans="1:16" x14ac:dyDescent="0.25">
      <c r="A11" s="2" t="s">
        <v>66</v>
      </c>
      <c r="B11" s="2" t="s">
        <v>67</v>
      </c>
      <c r="C11" s="2" t="s">
        <v>11</v>
      </c>
      <c r="D11" s="10">
        <v>10</v>
      </c>
      <c r="E11" s="20">
        <v>16</v>
      </c>
      <c r="F11" s="7"/>
      <c r="G11" s="7">
        <f t="shared" si="0"/>
        <v>26</v>
      </c>
      <c r="H11" s="12" t="str">
        <f t="shared" si="1"/>
        <v>F</v>
      </c>
    </row>
    <row r="12" spans="1:16" x14ac:dyDescent="0.25">
      <c r="A12" s="2" t="s">
        <v>68</v>
      </c>
      <c r="B12" s="2" t="s">
        <v>69</v>
      </c>
      <c r="C12" s="2" t="s">
        <v>12</v>
      </c>
      <c r="D12" s="10">
        <v>61.5</v>
      </c>
      <c r="E12" s="20">
        <v>28</v>
      </c>
      <c r="F12" s="7">
        <v>2</v>
      </c>
      <c r="G12" s="7">
        <f t="shared" si="0"/>
        <v>91.5</v>
      </c>
      <c r="H12" s="12" t="str">
        <f t="shared" si="1"/>
        <v>A</v>
      </c>
    </row>
    <row r="13" spans="1:16" x14ac:dyDescent="0.25">
      <c r="A13" s="2" t="s">
        <v>70</v>
      </c>
      <c r="B13" s="2" t="s">
        <v>71</v>
      </c>
      <c r="C13" s="2" t="s">
        <v>13</v>
      </c>
      <c r="D13" s="10">
        <v>46</v>
      </c>
      <c r="E13" s="20">
        <v>24</v>
      </c>
      <c r="F13" s="7">
        <v>1.5</v>
      </c>
      <c r="G13" s="7">
        <f t="shared" si="0"/>
        <v>71.5</v>
      </c>
      <c r="H13" s="12" t="str">
        <f t="shared" si="1"/>
        <v>C</v>
      </c>
    </row>
    <row r="14" spans="1:16" x14ac:dyDescent="0.25">
      <c r="A14" s="2" t="s">
        <v>72</v>
      </c>
      <c r="B14" s="2" t="s">
        <v>73</v>
      </c>
      <c r="C14" s="2" t="s">
        <v>14</v>
      </c>
      <c r="D14" s="10">
        <v>60</v>
      </c>
      <c r="E14" s="20">
        <v>32</v>
      </c>
      <c r="F14" s="7">
        <v>2</v>
      </c>
      <c r="G14" s="7">
        <f t="shared" si="0"/>
        <v>94</v>
      </c>
      <c r="H14" s="12" t="str">
        <f t="shared" si="1"/>
        <v>A</v>
      </c>
    </row>
    <row r="15" spans="1:16" x14ac:dyDescent="0.25">
      <c r="A15" s="2" t="s">
        <v>74</v>
      </c>
      <c r="B15" s="2" t="s">
        <v>75</v>
      </c>
      <c r="C15" s="2" t="s">
        <v>15</v>
      </c>
      <c r="D15" s="10">
        <v>59.5</v>
      </c>
      <c r="E15" s="20">
        <v>24</v>
      </c>
      <c r="F15" s="7">
        <v>1.5</v>
      </c>
      <c r="G15" s="7">
        <f t="shared" si="0"/>
        <v>85</v>
      </c>
      <c r="H15" s="12" t="str">
        <f t="shared" si="1"/>
        <v>B</v>
      </c>
    </row>
    <row r="16" spans="1:16" x14ac:dyDescent="0.25">
      <c r="A16" s="2" t="s">
        <v>76</v>
      </c>
      <c r="B16" s="2" t="s">
        <v>16</v>
      </c>
      <c r="C16" s="2" t="s">
        <v>17</v>
      </c>
      <c r="D16" s="10">
        <v>43.5</v>
      </c>
      <c r="E16" s="20">
        <v>26</v>
      </c>
      <c r="F16" s="7">
        <v>1.5</v>
      </c>
      <c r="G16" s="7">
        <f t="shared" si="0"/>
        <v>71</v>
      </c>
      <c r="H16" s="12" t="str">
        <f t="shared" si="1"/>
        <v>C</v>
      </c>
    </row>
    <row r="17" spans="1:11" x14ac:dyDescent="0.25">
      <c r="A17" s="2" t="s">
        <v>77</v>
      </c>
      <c r="B17" s="2" t="s">
        <v>18</v>
      </c>
      <c r="C17" s="2" t="s">
        <v>19</v>
      </c>
      <c r="D17" s="10">
        <v>56</v>
      </c>
      <c r="E17" s="20">
        <v>24</v>
      </c>
      <c r="F17" s="7">
        <v>1.5</v>
      </c>
      <c r="G17" s="7">
        <f t="shared" si="0"/>
        <v>81.5</v>
      </c>
      <c r="H17" s="12" t="str">
        <f t="shared" si="1"/>
        <v>B</v>
      </c>
    </row>
    <row r="18" spans="1:11" x14ac:dyDescent="0.25">
      <c r="A18" s="2" t="s">
        <v>78</v>
      </c>
      <c r="B18" s="2" t="s">
        <v>20</v>
      </c>
      <c r="C18" s="2" t="s">
        <v>21</v>
      </c>
      <c r="D18" s="10">
        <v>54</v>
      </c>
      <c r="E18" s="20">
        <v>24</v>
      </c>
      <c r="F18" s="7">
        <v>2</v>
      </c>
      <c r="G18" s="7">
        <f t="shared" si="0"/>
        <v>80</v>
      </c>
      <c r="H18" s="12" t="str">
        <f t="shared" si="1"/>
        <v>B</v>
      </c>
    </row>
    <row r="19" spans="1:11" x14ac:dyDescent="0.25">
      <c r="A19" s="2" t="s">
        <v>79</v>
      </c>
      <c r="B19" s="2" t="s">
        <v>22</v>
      </c>
      <c r="C19" s="2" t="s">
        <v>23</v>
      </c>
      <c r="D19" s="10">
        <v>38</v>
      </c>
      <c r="E19" s="20">
        <v>22</v>
      </c>
      <c r="F19" s="7">
        <v>1.5</v>
      </c>
      <c r="G19" s="7">
        <f t="shared" si="0"/>
        <v>61.5</v>
      </c>
      <c r="H19" s="12" t="str">
        <f t="shared" si="1"/>
        <v>D</v>
      </c>
    </row>
    <row r="20" spans="1:11" x14ac:dyDescent="0.25">
      <c r="A20" s="2" t="s">
        <v>80</v>
      </c>
      <c r="B20" s="2" t="s">
        <v>24</v>
      </c>
      <c r="C20" s="2" t="s">
        <v>25</v>
      </c>
      <c r="D20" s="10">
        <v>1.5</v>
      </c>
      <c r="E20" s="20"/>
      <c r="F20" s="7">
        <v>1.5</v>
      </c>
      <c r="G20" s="7">
        <f t="shared" si="0"/>
        <v>3</v>
      </c>
      <c r="H20" s="12" t="str">
        <f t="shared" si="1"/>
        <v>F</v>
      </c>
      <c r="K20" s="14"/>
    </row>
    <row r="21" spans="1:11" x14ac:dyDescent="0.25">
      <c r="A21" s="2" t="s">
        <v>81</v>
      </c>
      <c r="B21" s="2" t="s">
        <v>26</v>
      </c>
      <c r="C21" s="2" t="s">
        <v>27</v>
      </c>
      <c r="D21" s="10">
        <v>60</v>
      </c>
      <c r="E21" s="20">
        <v>24</v>
      </c>
      <c r="F21" s="7">
        <v>2</v>
      </c>
      <c r="G21" s="7">
        <f t="shared" si="0"/>
        <v>86</v>
      </c>
      <c r="H21" s="12" t="str">
        <f t="shared" si="1"/>
        <v>B</v>
      </c>
    </row>
    <row r="22" spans="1:11" x14ac:dyDescent="0.25">
      <c r="A22" s="2" t="s">
        <v>82</v>
      </c>
      <c r="B22" s="2" t="s">
        <v>28</v>
      </c>
      <c r="C22" s="2" t="s">
        <v>29</v>
      </c>
      <c r="D22" s="10">
        <v>32.5</v>
      </c>
      <c r="E22" s="20">
        <v>16</v>
      </c>
      <c r="F22" s="7">
        <v>2</v>
      </c>
      <c r="G22" s="7">
        <f t="shared" si="0"/>
        <v>50.5</v>
      </c>
      <c r="H22" s="12" t="str">
        <f t="shared" si="1"/>
        <v>E</v>
      </c>
    </row>
    <row r="23" spans="1:11" x14ac:dyDescent="0.25">
      <c r="A23" s="2" t="s">
        <v>83</v>
      </c>
      <c r="B23" s="2" t="s">
        <v>30</v>
      </c>
      <c r="C23" s="2" t="s">
        <v>31</v>
      </c>
      <c r="D23" s="10">
        <v>10</v>
      </c>
      <c r="E23" s="20"/>
      <c r="F23" s="7">
        <v>1.5</v>
      </c>
      <c r="G23" s="7">
        <f t="shared" si="0"/>
        <v>11.5</v>
      </c>
      <c r="H23" s="12" t="str">
        <f t="shared" si="1"/>
        <v>F</v>
      </c>
    </row>
    <row r="24" spans="1:11" x14ac:dyDescent="0.25">
      <c r="A24" s="2" t="s">
        <v>84</v>
      </c>
      <c r="B24" s="2" t="s">
        <v>32</v>
      </c>
      <c r="C24" s="2" t="s">
        <v>33</v>
      </c>
      <c r="D24" s="10">
        <v>38</v>
      </c>
      <c r="E24" s="20">
        <v>22</v>
      </c>
      <c r="F24" s="7">
        <v>1.5</v>
      </c>
      <c r="G24" s="7">
        <f t="shared" si="0"/>
        <v>61.5</v>
      </c>
      <c r="H24" s="12" t="str">
        <f t="shared" si="1"/>
        <v>D</v>
      </c>
    </row>
    <row r="25" spans="1:11" x14ac:dyDescent="0.25">
      <c r="A25" s="2" t="s">
        <v>85</v>
      </c>
      <c r="B25" s="2" t="s">
        <v>34</v>
      </c>
      <c r="C25" s="2" t="s">
        <v>35</v>
      </c>
      <c r="D25" s="22">
        <v>0</v>
      </c>
      <c r="E25" s="20">
        <v>16</v>
      </c>
      <c r="F25" s="7"/>
      <c r="G25" s="7">
        <f t="shared" si="0"/>
        <v>16</v>
      </c>
      <c r="H25" s="12" t="str">
        <f t="shared" si="1"/>
        <v>F</v>
      </c>
    </row>
    <row r="26" spans="1:11" x14ac:dyDescent="0.25">
      <c r="A26" s="2" t="s">
        <v>86</v>
      </c>
      <c r="B26" s="2" t="s">
        <v>36</v>
      </c>
      <c r="C26" s="2" t="s">
        <v>37</v>
      </c>
      <c r="D26" s="10">
        <v>31</v>
      </c>
      <c r="E26" s="20">
        <v>20</v>
      </c>
      <c r="F26" s="7">
        <v>1.5</v>
      </c>
      <c r="G26" s="7">
        <f t="shared" si="0"/>
        <v>52.5</v>
      </c>
      <c r="H26" s="12" t="str">
        <f t="shared" si="1"/>
        <v>E</v>
      </c>
    </row>
    <row r="27" spans="1:11" x14ac:dyDescent="0.25">
      <c r="A27" s="2" t="s">
        <v>87</v>
      </c>
      <c r="B27" s="2" t="s">
        <v>38</v>
      </c>
      <c r="C27" s="2" t="s">
        <v>39</v>
      </c>
      <c r="D27" s="10">
        <v>43.5</v>
      </c>
      <c r="E27" s="20">
        <v>26</v>
      </c>
      <c r="F27" s="7">
        <v>2</v>
      </c>
      <c r="G27" s="7">
        <f t="shared" si="0"/>
        <v>71.5</v>
      </c>
      <c r="H27" s="12" t="str">
        <f t="shared" si="1"/>
        <v>C</v>
      </c>
    </row>
    <row r="28" spans="1:11" x14ac:dyDescent="0.25">
      <c r="A28" s="2" t="s">
        <v>88</v>
      </c>
      <c r="B28" s="2" t="s">
        <v>40</v>
      </c>
      <c r="C28" s="2" t="s">
        <v>41</v>
      </c>
      <c r="D28" s="10">
        <v>19.5</v>
      </c>
      <c r="E28" s="20">
        <v>22</v>
      </c>
      <c r="F28" s="7">
        <v>1.5</v>
      </c>
      <c r="G28" s="7">
        <f t="shared" si="0"/>
        <v>43</v>
      </c>
      <c r="H28" s="12" t="str">
        <f t="shared" si="1"/>
        <v>F</v>
      </c>
    </row>
    <row r="29" spans="1:11" x14ac:dyDescent="0.25">
      <c r="A29" s="2" t="s">
        <v>89</v>
      </c>
      <c r="B29" s="2" t="s">
        <v>42</v>
      </c>
      <c r="C29" s="2" t="s">
        <v>43</v>
      </c>
      <c r="D29" s="10">
        <v>16</v>
      </c>
      <c r="E29" s="20">
        <v>16</v>
      </c>
      <c r="F29" s="7">
        <v>1.5</v>
      </c>
      <c r="G29" s="7">
        <f t="shared" si="0"/>
        <v>33.5</v>
      </c>
      <c r="H29" s="12" t="str">
        <f t="shared" si="1"/>
        <v>F</v>
      </c>
    </row>
    <row r="30" spans="1:11" x14ac:dyDescent="0.25">
      <c r="A30" s="2" t="s">
        <v>90</v>
      </c>
      <c r="B30" s="2" t="s">
        <v>44</v>
      </c>
      <c r="C30" s="2" t="s">
        <v>45</v>
      </c>
      <c r="D30" s="10">
        <v>22</v>
      </c>
      <c r="E30" s="20">
        <v>28</v>
      </c>
      <c r="F30" s="7">
        <v>1.5</v>
      </c>
      <c r="G30" s="7">
        <f t="shared" si="0"/>
        <v>51.5</v>
      </c>
      <c r="H30" s="12" t="str">
        <f t="shared" si="1"/>
        <v>E</v>
      </c>
    </row>
    <row r="31" spans="1:11" x14ac:dyDescent="0.25">
      <c r="A31" s="2" t="s">
        <v>91</v>
      </c>
      <c r="B31" s="2" t="s">
        <v>46</v>
      </c>
      <c r="C31" s="2" t="s">
        <v>47</v>
      </c>
      <c r="D31" s="11">
        <v>0</v>
      </c>
      <c r="E31" s="20"/>
      <c r="F31" s="7"/>
      <c r="G31" s="7">
        <f t="shared" si="0"/>
        <v>0</v>
      </c>
      <c r="H31" s="12" t="str">
        <f t="shared" si="1"/>
        <v>F</v>
      </c>
    </row>
    <row r="32" spans="1:11" x14ac:dyDescent="0.25">
      <c r="A32" s="2" t="s">
        <v>92</v>
      </c>
      <c r="B32" s="2" t="s">
        <v>48</v>
      </c>
      <c r="C32" s="2" t="s">
        <v>49</v>
      </c>
      <c r="D32" s="10">
        <v>40.5</v>
      </c>
      <c r="E32" s="20">
        <v>28</v>
      </c>
      <c r="F32" s="7">
        <v>2</v>
      </c>
      <c r="G32" s="7">
        <f t="shared" si="0"/>
        <v>70.5</v>
      </c>
      <c r="H32" s="12" t="str">
        <f t="shared" si="1"/>
        <v>C</v>
      </c>
    </row>
    <row r="33" spans="1:8" x14ac:dyDescent="0.25">
      <c r="A33" s="2" t="s">
        <v>93</v>
      </c>
      <c r="B33" s="2" t="s">
        <v>50</v>
      </c>
      <c r="C33" s="2" t="s">
        <v>51</v>
      </c>
      <c r="D33" s="22">
        <v>10</v>
      </c>
      <c r="E33" s="20">
        <v>28</v>
      </c>
      <c r="F33" s="7"/>
      <c r="G33" s="7">
        <f t="shared" si="0"/>
        <v>38</v>
      </c>
      <c r="H33" s="12" t="str">
        <f t="shared" si="1"/>
        <v>F</v>
      </c>
    </row>
    <row r="34" spans="1:8" x14ac:dyDescent="0.25">
      <c r="A34" s="2" t="s">
        <v>94</v>
      </c>
      <c r="B34" s="2" t="s">
        <v>52</v>
      </c>
      <c r="C34" s="2" t="s">
        <v>53</v>
      </c>
      <c r="D34" s="10">
        <v>54</v>
      </c>
      <c r="E34" s="20">
        <v>28</v>
      </c>
      <c r="F34" s="7"/>
      <c r="G34" s="7">
        <f t="shared" si="0"/>
        <v>82</v>
      </c>
      <c r="H34" s="12" t="str">
        <f t="shared" si="1"/>
        <v>B</v>
      </c>
    </row>
    <row r="35" spans="1:8" x14ac:dyDescent="0.25">
      <c r="A35" s="2" t="s">
        <v>95</v>
      </c>
      <c r="B35" s="2" t="s">
        <v>54</v>
      </c>
      <c r="C35" s="2" t="s">
        <v>55</v>
      </c>
      <c r="D35" s="10">
        <v>28</v>
      </c>
      <c r="E35" s="20">
        <v>28</v>
      </c>
      <c r="F35" s="7">
        <v>1.5</v>
      </c>
      <c r="G35" s="7">
        <f t="shared" si="0"/>
        <v>57.5</v>
      </c>
      <c r="H35" s="12" t="str">
        <f t="shared" si="1"/>
        <v>E</v>
      </c>
    </row>
    <row r="36" spans="1:8" x14ac:dyDescent="0.25">
      <c r="A36" s="2" t="s">
        <v>96</v>
      </c>
      <c r="B36" s="2" t="s">
        <v>97</v>
      </c>
      <c r="C36" s="2" t="s">
        <v>56</v>
      </c>
      <c r="D36" s="10">
        <v>0</v>
      </c>
      <c r="E36" s="20"/>
      <c r="F36" s="7"/>
      <c r="G36" s="7">
        <f t="shared" si="0"/>
        <v>0</v>
      </c>
      <c r="H36" s="12" t="str">
        <f t="shared" si="1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2018-04-12T12:54:23Z</dcterms:created>
  <dcterms:modified xsi:type="dcterms:W3CDTF">2018-09-09T14:35:55Z</dcterms:modified>
</cp:coreProperties>
</file>