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9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J84"/>
  <c r="K84" s="1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comments4.xml><?xml version="1.0" encoding="utf-8"?>
<comments xmlns="http://schemas.openxmlformats.org/spreadsheetml/2006/main">
  <authors>
    <author>B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u drugom roku losiji rezultat
</t>
        </r>
      </text>
    </comment>
  </commentList>
</comments>
</file>

<file path=xl/sharedStrings.xml><?xml version="1.0" encoding="utf-8"?>
<sst xmlns="http://schemas.openxmlformats.org/spreadsheetml/2006/main" count="909" uniqueCount="643">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</sst>
</file>

<file path=xl/styles.xml><?xml version="1.0" encoding="utf-8"?>
<styleSheet xmlns="http://schemas.openxmlformats.org/spreadsheetml/2006/main">
  <numFmts count="1">
    <numFmt numFmtId="164" formatCode="mm/yy"/>
  </numFmts>
  <fonts count="14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A77" zoomScale="124" zoomScaleNormal="124" workbookViewId="0">
      <selection activeCell="M90" sqref="M90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3" spans="1:9">
      <c r="A3" s="18" t="s">
        <v>2</v>
      </c>
      <c r="B3" s="18"/>
      <c r="C3" s="18"/>
    </row>
    <row r="4" spans="1:9">
      <c r="A4" t="s">
        <v>2</v>
      </c>
      <c r="B4" t="s">
        <v>3</v>
      </c>
      <c r="C4" t="s">
        <v>4</v>
      </c>
    </row>
    <row r="5" spans="1:9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9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9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9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9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9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</row>
    <row r="13" spans="1:9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9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9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9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9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9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9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9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</row>
    <row r="69" spans="1:9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9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9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9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9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9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</row>
    <row r="76" spans="1:9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9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9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9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9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9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9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9">
      <c r="A83" t="s">
        <v>241</v>
      </c>
      <c r="B83" s="14" t="s">
        <v>242</v>
      </c>
      <c r="C83" s="14" t="s">
        <v>243</v>
      </c>
      <c r="D83" s="14">
        <v>9</v>
      </c>
      <c r="E83" s="14">
        <v>35</v>
      </c>
      <c r="F83" s="14"/>
      <c r="G83" s="14">
        <v>10</v>
      </c>
      <c r="H83" s="14">
        <f t="shared" si="4"/>
        <v>54</v>
      </c>
      <c r="I83" s="14" t="str">
        <f t="shared" si="5"/>
        <v>E</v>
      </c>
    </row>
    <row r="84" spans="1:9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9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9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9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9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9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9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9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9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9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9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="124" zoomScaleNormal="124" workbookViewId="0">
      <selection activeCell="I15" sqref="I15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8" t="s">
        <v>366</v>
      </c>
      <c r="B4" s="18"/>
      <c r="C4" s="18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7" t="s">
        <v>11</v>
      </c>
      <c r="B6" s="17" t="s">
        <v>631</v>
      </c>
      <c r="C6" s="17" t="s">
        <v>632</v>
      </c>
      <c r="D6" s="17"/>
      <c r="E6" s="17">
        <v>2.5</v>
      </c>
      <c r="F6" s="17">
        <v>20</v>
      </c>
      <c r="G6" s="17">
        <v>13</v>
      </c>
      <c r="H6" s="17">
        <v>12</v>
      </c>
      <c r="I6" s="17">
        <f>D6+E6+F6+G6+H6</f>
        <v>47.5</v>
      </c>
      <c r="J6" s="17">
        <f>IF(I6&gt;=89,"A",IF(I6&gt;=79,"B",IF(I6&gt;=69,"C",IF(I6&gt;=59,"D",IF(I6&gt;=49,"E",0)))))</f>
        <v>0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6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7" zoomScale="124" zoomScaleNormal="124" workbookViewId="0">
      <selection activeCell="J15" sqref="J15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9" t="s">
        <v>277</v>
      </c>
      <c r="B4" s="19"/>
      <c r="C4" s="19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8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8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8">
      <c r="A19" s="4" t="s">
        <v>50</v>
      </c>
      <c r="B19" s="14" t="s">
        <v>306</v>
      </c>
      <c r="C19" s="14" t="s">
        <v>307</v>
      </c>
      <c r="D19" s="14">
        <v>14</v>
      </c>
      <c r="E19" s="14">
        <v>21.5</v>
      </c>
      <c r="F19" s="14">
        <v>25</v>
      </c>
      <c r="G19" s="14">
        <f t="shared" si="0"/>
        <v>60.5</v>
      </c>
      <c r="H19" s="14" t="str">
        <f t="shared" si="1"/>
        <v>D</v>
      </c>
    </row>
    <row r="20" spans="1:8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8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8" t="s">
        <v>312</v>
      </c>
      <c r="B4" s="18"/>
      <c r="C4" s="18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8" t="s">
        <v>339</v>
      </c>
      <c r="B4" s="18"/>
      <c r="C4" s="18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638</v>
      </c>
      <c r="B4" s="18"/>
      <c r="C4" s="18"/>
    </row>
    <row r="5" spans="1:4">
      <c r="A5" s="18" t="s">
        <v>364</v>
      </c>
      <c r="B5" s="18"/>
      <c r="C5" s="18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640</v>
      </c>
      <c r="B4" s="18"/>
      <c r="C4" s="18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opLeftCell="A72" zoomScale="124" zoomScaleNormal="124" workbookViewId="0">
      <selection activeCell="H91" sqref="H91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8" t="s">
        <v>642</v>
      </c>
      <c r="B4" s="18"/>
      <c r="C4" s="18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14" t="s">
        <v>227</v>
      </c>
      <c r="B78" s="14" t="s">
        <v>514</v>
      </c>
      <c r="C78" s="14" t="s">
        <v>515</v>
      </c>
      <c r="D78" s="14"/>
      <c r="E78" s="14"/>
      <c r="F78" s="14">
        <v>10</v>
      </c>
      <c r="G78" s="14">
        <v>20</v>
      </c>
      <c r="H78" s="14"/>
      <c r="I78" s="14">
        <v>24</v>
      </c>
      <c r="J78" s="14">
        <f t="shared" si="4"/>
        <v>54</v>
      </c>
      <c r="K78" s="14" t="str">
        <f t="shared" si="5"/>
        <v>E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14" t="s">
        <v>244</v>
      </c>
      <c r="B84" s="14" t="s">
        <v>42</v>
      </c>
      <c r="C84" s="14" t="s">
        <v>525</v>
      </c>
      <c r="D84" s="14"/>
      <c r="E84" s="14"/>
      <c r="F84" s="14">
        <v>14</v>
      </c>
      <c r="G84" s="14">
        <v>8</v>
      </c>
      <c r="H84" s="14">
        <v>10</v>
      </c>
      <c r="I84" s="14">
        <v>27</v>
      </c>
      <c r="J84" s="14">
        <f t="shared" si="4"/>
        <v>59</v>
      </c>
      <c r="K84" s="14" t="str">
        <f t="shared" si="5"/>
        <v>D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4" t="s">
        <v>108</v>
      </c>
      <c r="C93" s="4" t="s">
        <v>539</v>
      </c>
      <c r="D93" s="4"/>
      <c r="E93" s="4"/>
      <c r="F93" s="4">
        <v>8</v>
      </c>
      <c r="G93" s="4">
        <v>20</v>
      </c>
      <c r="H93" s="4"/>
      <c r="I93" s="4"/>
      <c r="J93" s="4">
        <f t="shared" si="4"/>
        <v>28</v>
      </c>
      <c r="K93" s="4">
        <f t="shared" si="5"/>
        <v>0</v>
      </c>
    </row>
    <row r="94" spans="1:13">
      <c r="A94" s="4" t="s">
        <v>274</v>
      </c>
      <c r="B94" s="5" t="s">
        <v>540</v>
      </c>
      <c r="C94" s="4" t="s">
        <v>541</v>
      </c>
      <c r="D94" s="4"/>
      <c r="E94" s="4"/>
      <c r="F94" s="4">
        <v>7</v>
      </c>
      <c r="G94" s="4">
        <v>19</v>
      </c>
      <c r="H94" s="4"/>
      <c r="I94" s="4">
        <v>12</v>
      </c>
      <c r="J94" s="4">
        <f t="shared" si="4"/>
        <v>38</v>
      </c>
      <c r="K94" s="4">
        <f t="shared" si="5"/>
        <v>0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opLeftCell="A4"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8" t="s">
        <v>366</v>
      </c>
      <c r="B4" s="18"/>
      <c r="C4" s="18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="124" zoomScaleNormal="124" workbookViewId="0">
      <selection activeCell="M26" sqref="M26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9" t="s">
        <v>366</v>
      </c>
      <c r="B4" s="19"/>
      <c r="C4" s="19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1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1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1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1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1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1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1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1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1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1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1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1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1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1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1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1">
      <c r="A32" s="4" t="s">
        <v>89</v>
      </c>
      <c r="B32" s="14" t="s">
        <v>623</v>
      </c>
      <c r="C32" s="14" t="s">
        <v>624</v>
      </c>
      <c r="D32" s="14">
        <v>2</v>
      </c>
      <c r="E32" s="14"/>
      <c r="F32" s="14">
        <v>24</v>
      </c>
      <c r="G32" s="14">
        <v>16.5</v>
      </c>
      <c r="H32" s="14">
        <v>7.5</v>
      </c>
      <c r="I32" s="14">
        <v>5</v>
      </c>
      <c r="J32" s="14">
        <f t="shared" si="0"/>
        <v>55</v>
      </c>
      <c r="K32" s="14" t="str">
        <f t="shared" si="1"/>
        <v>E</v>
      </c>
    </row>
    <row r="33" spans="1:11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1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1">
      <c r="A35" s="4" t="s">
        <v>98</v>
      </c>
      <c r="B35" s="14" t="s">
        <v>629</v>
      </c>
      <c r="C35" s="14" t="s">
        <v>630</v>
      </c>
      <c r="D35" s="14"/>
      <c r="E35" s="14">
        <v>3.5</v>
      </c>
      <c r="F35" s="14">
        <v>24</v>
      </c>
      <c r="G35" s="14"/>
      <c r="H35" s="14">
        <v>10.5</v>
      </c>
      <c r="I35" s="14"/>
      <c r="J35" s="14">
        <f t="shared" si="0"/>
        <v>38</v>
      </c>
      <c r="K35" s="1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2021-09-16T18:36:18Z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