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55" windowWidth="20730" windowHeight="11760" firstSheet="1" activeTab="1"/>
  </bookViews>
  <sheets>
    <sheet name="EP-PG" sheetId="1" state="hidden" r:id="rId1"/>
    <sheet name="EP-BP" sheetId="2" r:id="rId2"/>
    <sheet name="Sheet3" sheetId="3" r:id="rId3"/>
  </sheets>
  <calcPr calcId="145621" concurrentCalc="0"/>
</workbook>
</file>

<file path=xl/calcChain.xml><?xml version="1.0" encoding="utf-8"?>
<calcChain xmlns="http://schemas.openxmlformats.org/spreadsheetml/2006/main">
  <c r="K7" i="2" l="1"/>
  <c r="J7" i="2"/>
  <c r="J8" i="2"/>
  <c r="K8" i="2"/>
  <c r="J9" i="2"/>
  <c r="K9" i="2"/>
  <c r="J10" i="2"/>
  <c r="K10" i="2"/>
  <c r="J11" i="2"/>
  <c r="K11" i="2"/>
  <c r="J12" i="2"/>
  <c r="K12" i="2"/>
  <c r="J13" i="2"/>
  <c r="K13" i="2"/>
  <c r="J14" i="2"/>
  <c r="K14" i="2"/>
  <c r="J15" i="2"/>
  <c r="K15" i="2"/>
  <c r="J16" i="2"/>
  <c r="K16" i="2"/>
  <c r="J17" i="2"/>
  <c r="K17" i="2"/>
  <c r="J18" i="2"/>
  <c r="K18" i="2"/>
  <c r="J19" i="2"/>
  <c r="K19" i="2"/>
  <c r="J20" i="2"/>
  <c r="K20" i="2"/>
  <c r="J21" i="2"/>
  <c r="K21" i="2"/>
  <c r="J22" i="2"/>
  <c r="K22" i="2"/>
  <c r="J23" i="2"/>
  <c r="K23" i="2"/>
  <c r="J24" i="2"/>
  <c r="K24" i="2"/>
  <c r="J25" i="2"/>
  <c r="K25" i="2"/>
  <c r="J26" i="2"/>
  <c r="K26" i="2"/>
  <c r="J27" i="2"/>
  <c r="K27" i="2"/>
  <c r="J28" i="2"/>
  <c r="K28" i="2"/>
  <c r="J29" i="2"/>
  <c r="K29" i="2"/>
  <c r="J30" i="2"/>
  <c r="K30" i="2"/>
  <c r="J31" i="2"/>
  <c r="K31" i="2"/>
  <c r="J32" i="2"/>
  <c r="K32" i="2"/>
  <c r="J33" i="2"/>
  <c r="K33" i="2"/>
  <c r="J34" i="2"/>
  <c r="K34" i="2"/>
  <c r="J35" i="2"/>
  <c r="K35" i="2"/>
  <c r="J36" i="2"/>
  <c r="K36" i="2"/>
  <c r="J37" i="2"/>
  <c r="K37" i="2"/>
  <c r="J38" i="2"/>
  <c r="K38" i="2"/>
  <c r="J39" i="2"/>
  <c r="K39" i="2"/>
  <c r="J40" i="2"/>
  <c r="K40" i="2"/>
  <c r="J41" i="2"/>
  <c r="K41" i="2"/>
  <c r="J42" i="2"/>
  <c r="K42" i="2"/>
  <c r="J43" i="2"/>
  <c r="K43" i="2"/>
  <c r="J44" i="2"/>
  <c r="K44" i="2"/>
  <c r="J6" i="2"/>
  <c r="K6" i="2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6" i="1"/>
</calcChain>
</file>

<file path=xl/sharedStrings.xml><?xml version="1.0" encoding="utf-8"?>
<sst xmlns="http://schemas.openxmlformats.org/spreadsheetml/2006/main" count="461" uniqueCount="414">
  <si>
    <t>EKONOMSKI FAKULTET</t>
  </si>
  <si>
    <t>STUDIJSKI PROGRAM: MENADŽMENT - Bijelo Polje, studijska godina 2016/2017.</t>
  </si>
  <si>
    <t>ELEKTRONSKO POSLOVANJE</t>
  </si>
  <si>
    <t>ECTS kredita:</t>
  </si>
  <si>
    <t xml:space="preserve">  6.00</t>
  </si>
  <si>
    <t>1.</t>
  </si>
  <si>
    <t>Božović Verica</t>
  </si>
  <si>
    <t>2.</t>
  </si>
  <si>
    <t>Kujović Nina</t>
  </si>
  <si>
    <t>3.</t>
  </si>
  <si>
    <t>Drašković Nikola</t>
  </si>
  <si>
    <t>4.</t>
  </si>
  <si>
    <t>Ličina Anesa</t>
  </si>
  <si>
    <t>5.</t>
  </si>
  <si>
    <t>Šekularac Ivan</t>
  </si>
  <si>
    <t>6.</t>
  </si>
  <si>
    <t>Ličina Elida</t>
  </si>
  <si>
    <t>7.</t>
  </si>
  <si>
    <t>14 / 14</t>
  </si>
  <si>
    <t>Radović Svetozar</t>
  </si>
  <si>
    <t>8.</t>
  </si>
  <si>
    <t>16 / 14</t>
  </si>
  <si>
    <t>Kočović Jelena</t>
  </si>
  <si>
    <t>9.</t>
  </si>
  <si>
    <t>18 / 14</t>
  </si>
  <si>
    <t>Petrić Kristina</t>
  </si>
  <si>
    <t>10.</t>
  </si>
  <si>
    <t>19 / 14</t>
  </si>
  <si>
    <t>Bošković Danilo</t>
  </si>
  <si>
    <t>11.</t>
  </si>
  <si>
    <t>21 / 14</t>
  </si>
  <si>
    <t>Kolić Sanida</t>
  </si>
  <si>
    <t>12.</t>
  </si>
  <si>
    <t>29 / 14</t>
  </si>
  <si>
    <t>Sadiković Azra</t>
  </si>
  <si>
    <t>13.</t>
  </si>
  <si>
    <t>30 / 14</t>
  </si>
  <si>
    <t>Hasanović Demira</t>
  </si>
  <si>
    <t>14.</t>
  </si>
  <si>
    <t>31 / 14</t>
  </si>
  <si>
    <t>Omerović Almasa</t>
  </si>
  <si>
    <t>15.</t>
  </si>
  <si>
    <t>32 / 14</t>
  </si>
  <si>
    <t>Hodžić Lejla</t>
  </si>
  <si>
    <t>16.</t>
  </si>
  <si>
    <t>34 / 14</t>
  </si>
  <si>
    <t>Čindrak Amra</t>
  </si>
  <si>
    <t>17.</t>
  </si>
  <si>
    <t>35 / 14</t>
  </si>
  <si>
    <t>Čindrak Azra</t>
  </si>
  <si>
    <t>18.</t>
  </si>
  <si>
    <t>51 / 14</t>
  </si>
  <si>
    <t>Mirković Jovana</t>
  </si>
  <si>
    <t>19.</t>
  </si>
  <si>
    <t>52 / 14</t>
  </si>
  <si>
    <t>Mekić Alen</t>
  </si>
  <si>
    <t>20.</t>
  </si>
  <si>
    <t>53 / 14</t>
  </si>
  <si>
    <t>Šukurica Adnan</t>
  </si>
  <si>
    <t>21.</t>
  </si>
  <si>
    <t>58 / 14</t>
  </si>
  <si>
    <t>Franca Emin</t>
  </si>
  <si>
    <t>22.</t>
  </si>
  <si>
    <t>60 / 14</t>
  </si>
  <si>
    <t>Ramović Dajla</t>
  </si>
  <si>
    <t>23.</t>
  </si>
  <si>
    <t>63 / 14</t>
  </si>
  <si>
    <t>Novović Nemanja</t>
  </si>
  <si>
    <t>24.</t>
  </si>
  <si>
    <t>65 / 14</t>
  </si>
  <si>
    <t>Rovčanin Dijana</t>
  </si>
  <si>
    <t>25.</t>
  </si>
  <si>
    <t>66 / 14</t>
  </si>
  <si>
    <t>Mujanović Lejla</t>
  </si>
  <si>
    <t>26.</t>
  </si>
  <si>
    <t>69 / 14</t>
  </si>
  <si>
    <t>Balić Ilda</t>
  </si>
  <si>
    <t>27.</t>
  </si>
  <si>
    <t>70 / 14</t>
  </si>
  <si>
    <t>Rebronja Arnela</t>
  </si>
  <si>
    <t>28.</t>
  </si>
  <si>
    <t>73 / 14</t>
  </si>
  <si>
    <t>Škrijelj Irma</t>
  </si>
  <si>
    <t>29.</t>
  </si>
  <si>
    <t>74 / 14</t>
  </si>
  <si>
    <t>Čindrak Ilda</t>
  </si>
  <si>
    <t>30.</t>
  </si>
  <si>
    <t>76 / 14</t>
  </si>
  <si>
    <t>Muratović Eldin</t>
  </si>
  <si>
    <t>31.</t>
  </si>
  <si>
    <t>80 / 14</t>
  </si>
  <si>
    <t>Jahjagić Ilajda</t>
  </si>
  <si>
    <t>32.</t>
  </si>
  <si>
    <t>81 / 14</t>
  </si>
  <si>
    <t>Mehović Enid</t>
  </si>
  <si>
    <t>33.</t>
  </si>
  <si>
    <t>Kanalić Amra</t>
  </si>
  <si>
    <t>34.</t>
  </si>
  <si>
    <t>19 / 13</t>
  </si>
  <si>
    <t>Osmanović Albina</t>
  </si>
  <si>
    <t>35.</t>
  </si>
  <si>
    <t>36 / 13</t>
  </si>
  <si>
    <t>Kočan Meldina</t>
  </si>
  <si>
    <t>36.</t>
  </si>
  <si>
    <t>61 / 13</t>
  </si>
  <si>
    <t>Tafić Irma</t>
  </si>
  <si>
    <t>37.</t>
  </si>
  <si>
    <t>Ćorović Irfan</t>
  </si>
  <si>
    <t>38.</t>
  </si>
  <si>
    <t>Nicović Ivana</t>
  </si>
  <si>
    <t xml:space="preserve"> 14/1</t>
  </si>
  <si>
    <t xml:space="preserve"> 14/3</t>
  </si>
  <si>
    <t xml:space="preserve"> 14/4</t>
  </si>
  <si>
    <t xml:space="preserve"> 14/7</t>
  </si>
  <si>
    <t xml:space="preserve"> 14/10</t>
  </si>
  <si>
    <t xml:space="preserve"> 13/11</t>
  </si>
  <si>
    <t xml:space="preserve"> 13/12</t>
  </si>
  <si>
    <t xml:space="preserve"> 15/9</t>
  </si>
  <si>
    <t>I teorijski</t>
  </si>
  <si>
    <t>Prakticni</t>
  </si>
  <si>
    <t>Zavrsni</t>
  </si>
  <si>
    <t>Rad na casu</t>
  </si>
  <si>
    <t>Ukupno</t>
  </si>
  <si>
    <t>STUDIJSKI PROGRAM: MENADŽMENT, studijska godina 2016/2017.</t>
  </si>
  <si>
    <t>Šuškavčević Maja</t>
  </si>
  <si>
    <t>Kažić Ana</t>
  </si>
  <si>
    <t>Vuljaj Violeta</t>
  </si>
  <si>
    <t>Jokić Kristina</t>
  </si>
  <si>
    <t>Dragićević Milena</t>
  </si>
  <si>
    <t>Vasić Jelena</t>
  </si>
  <si>
    <t>Mihaljević Jelena</t>
  </si>
  <si>
    <t>Rončević Ana</t>
  </si>
  <si>
    <t>22 / 14</t>
  </si>
  <si>
    <t>Radinović Dejan</t>
  </si>
  <si>
    <t>23 / 14</t>
  </si>
  <si>
    <t>Burzanović Stefan</t>
  </si>
  <si>
    <t>24 / 14</t>
  </si>
  <si>
    <t>Adžić Jovana</t>
  </si>
  <si>
    <t>Jovović Ilija</t>
  </si>
  <si>
    <t>Razić Sandra</t>
  </si>
  <si>
    <t>Knežević Milena</t>
  </si>
  <si>
    <t>Bakica Helena</t>
  </si>
  <si>
    <t>38 / 14</t>
  </si>
  <si>
    <t>Mitrović Milica</t>
  </si>
  <si>
    <t>39 / 14</t>
  </si>
  <si>
    <t>Čović Nada</t>
  </si>
  <si>
    <t>40 / 14</t>
  </si>
  <si>
    <t>Lukovac Lazar</t>
  </si>
  <si>
    <t>41 / 14</t>
  </si>
  <si>
    <t>Čavić Ivan</t>
  </si>
  <si>
    <t>43 / 14</t>
  </si>
  <si>
    <t>Lalević Maša</t>
  </si>
  <si>
    <t>45 / 14</t>
  </si>
  <si>
    <t>Batković Anja</t>
  </si>
  <si>
    <t>48 / 14</t>
  </si>
  <si>
    <t>Perović Anđela</t>
  </si>
  <si>
    <t>49 / 14</t>
  </si>
  <si>
    <t>Koljenović Sabina</t>
  </si>
  <si>
    <t>50 / 14</t>
  </si>
  <si>
    <t>Živković Ivan</t>
  </si>
  <si>
    <t>56 / 14</t>
  </si>
  <si>
    <t>Marojević Milovan</t>
  </si>
  <si>
    <t>Vučinić Ana</t>
  </si>
  <si>
    <t>59 / 14</t>
  </si>
  <si>
    <t>Mijović Ivana</t>
  </si>
  <si>
    <t>62 / 14</t>
  </si>
  <si>
    <t>Rovčanin Stevan</t>
  </si>
  <si>
    <t>Raičević Vuk</t>
  </si>
  <si>
    <t>67 / 14</t>
  </si>
  <si>
    <t>Krgović Lazar</t>
  </si>
  <si>
    <t>68 / 14</t>
  </si>
  <si>
    <t>Vukićević Una</t>
  </si>
  <si>
    <t>72 / 14</t>
  </si>
  <si>
    <t>Pelengić Kristina</t>
  </si>
  <si>
    <t>Radović Vuk</t>
  </si>
  <si>
    <t>78 / 14</t>
  </si>
  <si>
    <t>Stanišić Biljana</t>
  </si>
  <si>
    <t>79 / 14</t>
  </si>
  <si>
    <t>Laban Saša</t>
  </si>
  <si>
    <t>88 / 14</t>
  </si>
  <si>
    <t>Jovanović Nikola</t>
  </si>
  <si>
    <t>90 / 14</t>
  </si>
  <si>
    <t>Mentović Tijana</t>
  </si>
  <si>
    <t>91 / 14</t>
  </si>
  <si>
    <t>Bulatović Nina</t>
  </si>
  <si>
    <t>39.</t>
  </si>
  <si>
    <t>93 / 14</t>
  </si>
  <si>
    <t>Gojnić Ana</t>
  </si>
  <si>
    <t>40.</t>
  </si>
  <si>
    <t>100 / 14</t>
  </si>
  <si>
    <t>Abazović Orhan</t>
  </si>
  <si>
    <t>41.</t>
  </si>
  <si>
    <t>106 / 14</t>
  </si>
  <si>
    <t>Dragaš Nevena</t>
  </si>
  <si>
    <t>42.</t>
  </si>
  <si>
    <t>112 / 14</t>
  </si>
  <si>
    <t>Radulović Miloš</t>
  </si>
  <si>
    <t>43.</t>
  </si>
  <si>
    <t>117 / 14</t>
  </si>
  <si>
    <t>Božanović Matija</t>
  </si>
  <si>
    <t>44.</t>
  </si>
  <si>
    <t>124 / 14</t>
  </si>
  <si>
    <t>Ljuljanović Muamera</t>
  </si>
  <si>
    <t>45.</t>
  </si>
  <si>
    <t>125 / 14</t>
  </si>
  <si>
    <t>Ljucović Liza</t>
  </si>
  <si>
    <t>46.</t>
  </si>
  <si>
    <t>126 / 14</t>
  </si>
  <si>
    <t>Pejović Miloš</t>
  </si>
  <si>
    <t>47.</t>
  </si>
  <si>
    <t>130 / 14</t>
  </si>
  <si>
    <t>Frljučkić Amel</t>
  </si>
  <si>
    <t>48.</t>
  </si>
  <si>
    <t>138 / 14</t>
  </si>
  <si>
    <t>Lazarević Lazar</t>
  </si>
  <si>
    <t>49.</t>
  </si>
  <si>
    <t>151 / 14</t>
  </si>
  <si>
    <t>Orović Anđela</t>
  </si>
  <si>
    <t>50.</t>
  </si>
  <si>
    <t>153 / 14</t>
  </si>
  <si>
    <t>Dašić Milić</t>
  </si>
  <si>
    <t>51.</t>
  </si>
  <si>
    <t>158 / 14</t>
  </si>
  <si>
    <t>Jaćimović Sara</t>
  </si>
  <si>
    <t>52.</t>
  </si>
  <si>
    <t>165 / 14</t>
  </si>
  <si>
    <t>Šćepanović Milena</t>
  </si>
  <si>
    <t>53.</t>
  </si>
  <si>
    <t>173 / 14</t>
  </si>
  <si>
    <t>Raičković Boško</t>
  </si>
  <si>
    <t>54.</t>
  </si>
  <si>
    <t>176 / 14</t>
  </si>
  <si>
    <t>Gogić Nikolina</t>
  </si>
  <si>
    <t>55.</t>
  </si>
  <si>
    <t>177 / 14</t>
  </si>
  <si>
    <t>Popović Stefan</t>
  </si>
  <si>
    <t>56.</t>
  </si>
  <si>
    <t>178 / 14</t>
  </si>
  <si>
    <t>Rakočević Vuk</t>
  </si>
  <si>
    <t>57.</t>
  </si>
  <si>
    <t>182 / 14</t>
  </si>
  <si>
    <t>Seratlić Denis</t>
  </si>
  <si>
    <t>58.</t>
  </si>
  <si>
    <t>188 / 14</t>
  </si>
  <si>
    <t>Kujačić Slađana</t>
  </si>
  <si>
    <t>59.</t>
  </si>
  <si>
    <t>189 / 14</t>
  </si>
  <si>
    <t>Šćekić Novak</t>
  </si>
  <si>
    <t>60.</t>
  </si>
  <si>
    <t>194 / 14</t>
  </si>
  <si>
    <t>Mitrović Jovana</t>
  </si>
  <si>
    <t>61.</t>
  </si>
  <si>
    <t>195 / 14</t>
  </si>
  <si>
    <t>Cmiljanić Jelena</t>
  </si>
  <si>
    <t>62.</t>
  </si>
  <si>
    <t>202 / 14</t>
  </si>
  <si>
    <t>Žižić Zorica</t>
  </si>
  <si>
    <t>63.</t>
  </si>
  <si>
    <t>203 / 14</t>
  </si>
  <si>
    <t>Grbavčević Dragana</t>
  </si>
  <si>
    <t>64.</t>
  </si>
  <si>
    <t>205 / 14</t>
  </si>
  <si>
    <t>Damjanović Milosava</t>
  </si>
  <si>
    <t>65.</t>
  </si>
  <si>
    <t>206 / 14</t>
  </si>
  <si>
    <t>Radonjić Aleksandra</t>
  </si>
  <si>
    <t>66.</t>
  </si>
  <si>
    <t>210 / 14</t>
  </si>
  <si>
    <t>Martinović Miloš</t>
  </si>
  <si>
    <t>67.</t>
  </si>
  <si>
    <t>215 / 14</t>
  </si>
  <si>
    <t>Tomašević Lina</t>
  </si>
  <si>
    <t>68.</t>
  </si>
  <si>
    <t>Tomčić Saša</t>
  </si>
  <si>
    <t>69.</t>
  </si>
  <si>
    <t>43 / 13</t>
  </si>
  <si>
    <t>Šoškić Anđelka</t>
  </si>
  <si>
    <t>70.</t>
  </si>
  <si>
    <t>51 / 13</t>
  </si>
  <si>
    <t>Rutović Bojana</t>
  </si>
  <si>
    <t>71.</t>
  </si>
  <si>
    <t>60 / 13</t>
  </si>
  <si>
    <t>Tomanović Milica</t>
  </si>
  <si>
    <t>72.</t>
  </si>
  <si>
    <t>Dragović Marijana</t>
  </si>
  <si>
    <t>73.</t>
  </si>
  <si>
    <t>68 / 13</t>
  </si>
  <si>
    <t>Šćepanović Gordana</t>
  </si>
  <si>
    <t>74.</t>
  </si>
  <si>
    <t>75 / 13</t>
  </si>
  <si>
    <t>Šćekić Strahinja</t>
  </si>
  <si>
    <t>75.</t>
  </si>
  <si>
    <t>79 / 13</t>
  </si>
  <si>
    <t>Velimirović Tamara</t>
  </si>
  <si>
    <t>76.</t>
  </si>
  <si>
    <t>104 / 13</t>
  </si>
  <si>
    <t>Mijatović Aleksandra</t>
  </si>
  <si>
    <t>77.</t>
  </si>
  <si>
    <t>129 / 13</t>
  </si>
  <si>
    <t>Bojanović Bojana</t>
  </si>
  <si>
    <t>78.</t>
  </si>
  <si>
    <t>161 / 13</t>
  </si>
  <si>
    <t>Vukadinović Đorđina</t>
  </si>
  <si>
    <t>79.</t>
  </si>
  <si>
    <t>170 / 13</t>
  </si>
  <si>
    <t>Rovčanin Anđela</t>
  </si>
  <si>
    <t>80.</t>
  </si>
  <si>
    <t>182 / 13</t>
  </si>
  <si>
    <t>Vreteničić Marija</t>
  </si>
  <si>
    <t>81.</t>
  </si>
  <si>
    <t>204 / 13</t>
  </si>
  <si>
    <t>Pejović Aco</t>
  </si>
  <si>
    <t>82.</t>
  </si>
  <si>
    <t>206 / 13</t>
  </si>
  <si>
    <t>Kovačević Marija</t>
  </si>
  <si>
    <t>83.</t>
  </si>
  <si>
    <t>Burić Marko</t>
  </si>
  <si>
    <t>84.</t>
  </si>
  <si>
    <t>36 / 12</t>
  </si>
  <si>
    <t>Kovačević Danijel</t>
  </si>
  <si>
    <t>85.</t>
  </si>
  <si>
    <t>42 / 12</t>
  </si>
  <si>
    <t>Tomović Nemanja</t>
  </si>
  <si>
    <t>86.</t>
  </si>
  <si>
    <t>45 / 12</t>
  </si>
  <si>
    <t>Šarac Dušan</t>
  </si>
  <si>
    <t>87.</t>
  </si>
  <si>
    <t>54 / 12</t>
  </si>
  <si>
    <t>Bajović Bogdan</t>
  </si>
  <si>
    <t>88.</t>
  </si>
  <si>
    <t>136 / 12</t>
  </si>
  <si>
    <t>Čađenović Olivera</t>
  </si>
  <si>
    <t>89.</t>
  </si>
  <si>
    <t>162 / 12</t>
  </si>
  <si>
    <t>Raičević Bojana</t>
  </si>
  <si>
    <t>90.</t>
  </si>
  <si>
    <t>211 / 12</t>
  </si>
  <si>
    <t>Glušica Valentina</t>
  </si>
  <si>
    <t>91.</t>
  </si>
  <si>
    <t>214 / 12</t>
  </si>
  <si>
    <t>Tomović Dragana</t>
  </si>
  <si>
    <t>92.</t>
  </si>
  <si>
    <t>Milatović Balša</t>
  </si>
  <si>
    <t>93.</t>
  </si>
  <si>
    <t>42 / 11</t>
  </si>
  <si>
    <t>Boljević Luka</t>
  </si>
  <si>
    <t>94.</t>
  </si>
  <si>
    <t>131 / 11</t>
  </si>
  <si>
    <t>Aničić Vanja</t>
  </si>
  <si>
    <t>95.</t>
  </si>
  <si>
    <t>234 / 11</t>
  </si>
  <si>
    <t>Vuletić Klara</t>
  </si>
  <si>
    <t>96.</t>
  </si>
  <si>
    <t>271 / 11</t>
  </si>
  <si>
    <t>Kuburović Milena</t>
  </si>
  <si>
    <t>97.</t>
  </si>
  <si>
    <t>Gojković Vesna</t>
  </si>
  <si>
    <t>98.</t>
  </si>
  <si>
    <t>102 / 10</t>
  </si>
  <si>
    <t>Džaković Anđela</t>
  </si>
  <si>
    <t>99.</t>
  </si>
  <si>
    <t>108 / 10</t>
  </si>
  <si>
    <t>Tomić Olivera</t>
  </si>
  <si>
    <t>100.</t>
  </si>
  <si>
    <t>131 / 09</t>
  </si>
  <si>
    <t>Tošić Milan</t>
  </si>
  <si>
    <t>101.</t>
  </si>
  <si>
    <t>179 / 09</t>
  </si>
  <si>
    <t>Ljumović Nikolina</t>
  </si>
  <si>
    <t>102.</t>
  </si>
  <si>
    <t>267 / 08</t>
  </si>
  <si>
    <t>Canović Amra</t>
  </si>
  <si>
    <t>103.</t>
  </si>
  <si>
    <t>316 / 08</t>
  </si>
  <si>
    <t>Lazović Slađana</t>
  </si>
  <si>
    <t>104.</t>
  </si>
  <si>
    <t>179 / 07</t>
  </si>
  <si>
    <t>Ristić Ivona</t>
  </si>
  <si>
    <t>105.</t>
  </si>
  <si>
    <t>Krvavac Batrić</t>
  </si>
  <si>
    <t xml:space="preserve"> 3/14</t>
  </si>
  <si>
    <t xml:space="preserve"> 6/14</t>
  </si>
  <si>
    <t xml:space="preserve"> 8/14</t>
  </si>
  <si>
    <t xml:space="preserve"> 10/14</t>
  </si>
  <si>
    <t xml:space="preserve"> 11/14</t>
  </si>
  <si>
    <t xml:space="preserve"> 2/13</t>
  </si>
  <si>
    <t xml:space="preserve"> 3/12</t>
  </si>
  <si>
    <t xml:space="preserve"> 6/11</t>
  </si>
  <si>
    <t xml:space="preserve"> 26/10</t>
  </si>
  <si>
    <t xml:space="preserve"> 16/4</t>
  </si>
  <si>
    <t>Seminarski</t>
  </si>
  <si>
    <t>185/13</t>
  </si>
  <si>
    <t>Djurović Goran</t>
  </si>
  <si>
    <t>98/12</t>
  </si>
  <si>
    <t>Radojičić Nikola</t>
  </si>
  <si>
    <t>Jokić Senka</t>
  </si>
  <si>
    <t xml:space="preserve"> 205/06</t>
  </si>
  <si>
    <t>Poeni za seminarske radove su dodeljeni na osnovu većeg broja kriterijuma:Na osnovu (ne)samostalnosti istraživanja i  pisanja , na osnovu količine preuzetog teksta drugih autora (prepisanog teksta sa interneta ili samo prevedeno tudje istraživanje), odstupanja od zadate teme, ličnih (ne)doprinosa istraživanju, od nacina i kvaliteta prezentacije rada, kolicine gotovog preuzetog materijala iz udzbenika (opet bez sopstvenog istraživanja)...</t>
  </si>
  <si>
    <t>Mole se studenti:Šuškavčević Maja i Aničić Ana da jos jednom dostave rad predmetnom nastavniku najkasnije do četvrtka 11.05. 2017. do 12h. Rad moze dostaviti i neko drugi ko je član grupe.</t>
  </si>
  <si>
    <t>25</t>
  </si>
  <si>
    <t>22</t>
  </si>
  <si>
    <t>23</t>
  </si>
  <si>
    <t>24</t>
  </si>
  <si>
    <t>13</t>
  </si>
  <si>
    <t>21</t>
  </si>
  <si>
    <t>15,5</t>
  </si>
  <si>
    <t>21,5</t>
  </si>
  <si>
    <t>12</t>
  </si>
  <si>
    <t>0</t>
  </si>
  <si>
    <t>14/2</t>
  </si>
  <si>
    <t xml:space="preserve">Demić Emina </t>
  </si>
  <si>
    <t>15</t>
  </si>
  <si>
    <t xml:space="preserve"> 14/11</t>
  </si>
  <si>
    <t>ocena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</si>
</sst>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7" fontId="0" fillId="0" borderId="0" xfId="0" applyNumberFormat="1"/>
    <xf numFmtId="16" fontId="0" fillId="0" borderId="0" xfId="0" applyNumberFormat="1"/>
    <xf numFmtId="0" fontId="0" fillId="0" borderId="0" xfId="0"/>
    <xf numFmtId="0" fontId="1" fillId="0" borderId="0" xfId="0" applyFont="1"/>
    <xf numFmtId="0" fontId="0" fillId="0" borderId="0" xfId="0" applyAlignment="1"/>
    <xf numFmtId="49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" xfId="0" applyBorder="1"/>
    <xf numFmtId="0" fontId="0" fillId="0" borderId="1" xfId="0" applyBorder="1" applyAlignment="1">
      <alignment horizontal="left"/>
    </xf>
    <xf numFmtId="17" fontId="0" fillId="0" borderId="1" xfId="0" applyNumberFormat="1" applyBorder="1"/>
    <xf numFmtId="0" fontId="1" fillId="0" borderId="1" xfId="0" applyFont="1" applyBorder="1"/>
    <xf numFmtId="0" fontId="1" fillId="2" borderId="1" xfId="0" applyFont="1" applyFill="1" applyBorder="1" applyAlignment="1">
      <alignment horizontal="center"/>
    </xf>
    <xf numFmtId="17" fontId="0" fillId="0" borderId="1" xfId="0" applyNumberFormat="1" applyBorder="1" applyAlignment="1">
      <alignment horizontal="left"/>
    </xf>
    <xf numFmtId="0" fontId="1" fillId="0" borderId="1" xfId="0" applyFont="1" applyBorder="1" applyAlignment="1">
      <alignment horizontal="left"/>
    </xf>
    <xf numFmtId="16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3"/>
  <sheetViews>
    <sheetView topLeftCell="A41" workbookViewId="0">
      <selection activeCell="T64" sqref="T64"/>
    </sheetView>
  </sheetViews>
  <sheetFormatPr defaultRowHeight="15" x14ac:dyDescent="0.25"/>
  <cols>
    <col min="3" max="3" width="19.85546875" bestFit="1" customWidth="1"/>
    <col min="4" max="6" width="9.140625" customWidth="1"/>
    <col min="7" max="7" width="10.28515625" style="3" customWidth="1"/>
    <col min="8" max="8" width="11.140625" bestFit="1" customWidth="1"/>
  </cols>
  <sheetData>
    <row r="1" spans="1:25" x14ac:dyDescent="0.25">
      <c r="A1" t="s">
        <v>0</v>
      </c>
    </row>
    <row r="2" spans="1:25" x14ac:dyDescent="0.25">
      <c r="A2" t="s">
        <v>123</v>
      </c>
    </row>
    <row r="4" spans="1:25" x14ac:dyDescent="0.25">
      <c r="A4" t="s">
        <v>2</v>
      </c>
      <c r="B4" t="s">
        <v>3</v>
      </c>
      <c r="C4" t="s">
        <v>4</v>
      </c>
    </row>
    <row r="5" spans="1:25" x14ac:dyDescent="0.25">
      <c r="D5" s="3" t="s">
        <v>118</v>
      </c>
      <c r="E5" s="3" t="s">
        <v>119</v>
      </c>
      <c r="F5" s="3" t="s">
        <v>120</v>
      </c>
      <c r="G5" s="3" t="s">
        <v>390</v>
      </c>
      <c r="H5" s="3" t="s">
        <v>121</v>
      </c>
      <c r="I5" s="3" t="s">
        <v>122</v>
      </c>
      <c r="K5" s="7" t="s">
        <v>397</v>
      </c>
      <c r="L5" s="7"/>
      <c r="M5" s="7"/>
      <c r="N5" s="7"/>
      <c r="O5" s="7"/>
      <c r="P5" s="7"/>
      <c r="Q5" s="7"/>
      <c r="R5" s="7"/>
      <c r="S5" s="7"/>
    </row>
    <row r="6" spans="1:25" x14ac:dyDescent="0.25">
      <c r="A6" t="s">
        <v>5</v>
      </c>
      <c r="B6" s="1" t="s">
        <v>380</v>
      </c>
      <c r="C6" t="s">
        <v>124</v>
      </c>
      <c r="D6">
        <v>17</v>
      </c>
      <c r="I6" s="3">
        <f>D6+E6+F6+G6+H6</f>
        <v>17</v>
      </c>
      <c r="K6" s="7"/>
      <c r="L6" s="7"/>
      <c r="M6" s="7"/>
      <c r="N6" s="7"/>
      <c r="O6" s="7"/>
      <c r="P6" s="7"/>
      <c r="Q6" s="7"/>
      <c r="R6" s="7"/>
      <c r="S6" s="7"/>
    </row>
    <row r="7" spans="1:25" x14ac:dyDescent="0.25">
      <c r="A7" t="s">
        <v>7</v>
      </c>
      <c r="B7" s="1" t="s">
        <v>381</v>
      </c>
      <c r="C7" t="s">
        <v>125</v>
      </c>
      <c r="D7">
        <v>21</v>
      </c>
      <c r="G7" s="3">
        <v>5</v>
      </c>
      <c r="I7" s="3">
        <f t="shared" ref="I7:I70" si="0">D7+E7+F7+G7+H7</f>
        <v>26</v>
      </c>
      <c r="K7" s="7"/>
      <c r="L7" s="7"/>
      <c r="M7" s="7"/>
      <c r="N7" s="7"/>
      <c r="O7" s="7"/>
      <c r="P7" s="7"/>
      <c r="Q7" s="7"/>
      <c r="R7" s="7"/>
      <c r="S7" s="7"/>
    </row>
    <row r="8" spans="1:25" x14ac:dyDescent="0.25">
      <c r="A8" t="s">
        <v>9</v>
      </c>
      <c r="B8" s="1" t="s">
        <v>382</v>
      </c>
      <c r="C8" t="s">
        <v>126</v>
      </c>
      <c r="D8">
        <v>11</v>
      </c>
      <c r="G8" s="3">
        <v>12.5</v>
      </c>
      <c r="H8">
        <v>9</v>
      </c>
      <c r="I8" s="3">
        <f t="shared" si="0"/>
        <v>32.5</v>
      </c>
      <c r="K8" s="7"/>
      <c r="L8" s="7"/>
      <c r="M8" s="7"/>
      <c r="N8" s="7"/>
      <c r="O8" s="7"/>
      <c r="P8" s="7"/>
      <c r="Q8" s="7"/>
      <c r="R8" s="7"/>
      <c r="S8" s="7"/>
    </row>
    <row r="9" spans="1:25" x14ac:dyDescent="0.25">
      <c r="A9" t="s">
        <v>11</v>
      </c>
      <c r="B9" s="1" t="s">
        <v>383</v>
      </c>
      <c r="C9" t="s">
        <v>127</v>
      </c>
      <c r="D9">
        <v>25</v>
      </c>
      <c r="G9" s="3">
        <v>5</v>
      </c>
      <c r="I9" s="3">
        <f t="shared" si="0"/>
        <v>30</v>
      </c>
      <c r="K9" s="7"/>
      <c r="L9" s="7"/>
      <c r="M9" s="7"/>
      <c r="N9" s="7"/>
      <c r="O9" s="7"/>
      <c r="P9" s="7"/>
      <c r="Q9" s="7"/>
      <c r="R9" s="7"/>
      <c r="S9" s="7"/>
    </row>
    <row r="10" spans="1:25" x14ac:dyDescent="0.25">
      <c r="A10" t="s">
        <v>13</v>
      </c>
      <c r="B10" s="1" t="s">
        <v>384</v>
      </c>
      <c r="C10" t="s">
        <v>128</v>
      </c>
      <c r="D10">
        <v>20</v>
      </c>
      <c r="G10" s="3">
        <v>5</v>
      </c>
      <c r="I10" s="3">
        <f t="shared" si="0"/>
        <v>25</v>
      </c>
      <c r="K10" s="7"/>
      <c r="L10" s="7"/>
      <c r="M10" s="7"/>
      <c r="N10" s="7"/>
      <c r="O10" s="7"/>
      <c r="P10" s="7"/>
      <c r="Q10" s="7"/>
      <c r="R10" s="7"/>
      <c r="S10" s="7"/>
    </row>
    <row r="11" spans="1:25" x14ac:dyDescent="0.25">
      <c r="A11" t="s">
        <v>15</v>
      </c>
      <c r="B11" t="s">
        <v>21</v>
      </c>
      <c r="C11" t="s">
        <v>129</v>
      </c>
      <c r="D11">
        <v>16</v>
      </c>
      <c r="I11" s="3">
        <f t="shared" si="0"/>
        <v>16</v>
      </c>
      <c r="K11" s="7"/>
      <c r="L11" s="7"/>
      <c r="M11" s="7"/>
      <c r="N11" s="7"/>
      <c r="O11" s="7"/>
      <c r="P11" s="7"/>
      <c r="Q11" s="7"/>
      <c r="R11" s="7"/>
      <c r="S11" s="7"/>
    </row>
    <row r="12" spans="1:25" x14ac:dyDescent="0.25">
      <c r="A12" t="s">
        <v>17</v>
      </c>
      <c r="B12" t="s">
        <v>24</v>
      </c>
      <c r="C12" t="s">
        <v>130</v>
      </c>
      <c r="D12">
        <v>21</v>
      </c>
      <c r="G12" s="3">
        <v>5</v>
      </c>
      <c r="I12" s="3">
        <f t="shared" si="0"/>
        <v>26</v>
      </c>
      <c r="K12" s="7"/>
      <c r="L12" s="7"/>
      <c r="M12" s="7"/>
      <c r="N12" s="7"/>
      <c r="O12" s="7"/>
      <c r="P12" s="7"/>
      <c r="Q12" s="7"/>
      <c r="R12" s="7"/>
      <c r="S12" s="7"/>
    </row>
    <row r="13" spans="1:25" x14ac:dyDescent="0.25">
      <c r="A13" t="s">
        <v>20</v>
      </c>
      <c r="B13" t="s">
        <v>30</v>
      </c>
      <c r="C13" t="s">
        <v>131</v>
      </c>
      <c r="D13">
        <v>20</v>
      </c>
      <c r="I13" s="3">
        <f t="shared" si="0"/>
        <v>20</v>
      </c>
      <c r="K13" s="7"/>
      <c r="L13" s="7"/>
      <c r="M13" s="7"/>
      <c r="N13" s="7"/>
      <c r="O13" s="7"/>
      <c r="P13" s="7"/>
      <c r="Q13" s="7"/>
      <c r="R13" s="7"/>
      <c r="S13" s="7"/>
    </row>
    <row r="14" spans="1:25" x14ac:dyDescent="0.25">
      <c r="A14" t="s">
        <v>23</v>
      </c>
      <c r="B14" t="s">
        <v>132</v>
      </c>
      <c r="C14" t="s">
        <v>133</v>
      </c>
      <c r="D14">
        <v>19</v>
      </c>
      <c r="G14" s="3">
        <v>15</v>
      </c>
      <c r="H14">
        <v>3</v>
      </c>
      <c r="I14" s="3">
        <f t="shared" si="0"/>
        <v>37</v>
      </c>
    </row>
    <row r="15" spans="1:25" x14ac:dyDescent="0.25">
      <c r="A15" t="s">
        <v>26</v>
      </c>
      <c r="B15" t="s">
        <v>134</v>
      </c>
      <c r="C15" t="s">
        <v>135</v>
      </c>
      <c r="D15">
        <v>23</v>
      </c>
      <c r="G15" s="3">
        <v>10</v>
      </c>
      <c r="I15" s="3">
        <f t="shared" si="0"/>
        <v>33</v>
      </c>
    </row>
    <row r="16" spans="1:25" x14ac:dyDescent="0.25">
      <c r="A16" t="s">
        <v>29</v>
      </c>
      <c r="B16" t="s">
        <v>136</v>
      </c>
      <c r="C16" t="s">
        <v>137</v>
      </c>
      <c r="D16">
        <v>23</v>
      </c>
      <c r="G16" s="3">
        <v>15</v>
      </c>
      <c r="H16">
        <v>9.5</v>
      </c>
      <c r="I16" s="3">
        <f t="shared" si="0"/>
        <v>47.5</v>
      </c>
      <c r="K16" s="8" t="s">
        <v>398</v>
      </c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pans="1:25" x14ac:dyDescent="0.25">
      <c r="A17" t="s">
        <v>32</v>
      </c>
      <c r="B17" t="s">
        <v>36</v>
      </c>
      <c r="C17" t="s">
        <v>138</v>
      </c>
      <c r="D17">
        <v>8</v>
      </c>
      <c r="G17" s="3">
        <v>12.5</v>
      </c>
      <c r="I17" s="3">
        <f t="shared" si="0"/>
        <v>20.5</v>
      </c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pans="1:25" x14ac:dyDescent="0.25">
      <c r="A18" t="s">
        <v>35</v>
      </c>
      <c r="B18" t="s">
        <v>39</v>
      </c>
      <c r="C18" t="s">
        <v>139</v>
      </c>
      <c r="D18">
        <v>7</v>
      </c>
      <c r="G18" s="3">
        <v>12.5</v>
      </c>
      <c r="I18" s="3">
        <f t="shared" si="0"/>
        <v>19.5</v>
      </c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5" x14ac:dyDescent="0.25">
      <c r="A19" t="s">
        <v>38</v>
      </c>
      <c r="B19" t="s">
        <v>42</v>
      </c>
      <c r="C19" t="s">
        <v>140</v>
      </c>
      <c r="D19">
        <v>22</v>
      </c>
      <c r="G19" s="3">
        <v>12.5</v>
      </c>
      <c r="H19">
        <v>8</v>
      </c>
      <c r="I19" s="3">
        <f t="shared" si="0"/>
        <v>42.5</v>
      </c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1:25" x14ac:dyDescent="0.25">
      <c r="A20" t="s">
        <v>41</v>
      </c>
      <c r="B20" t="s">
        <v>45</v>
      </c>
      <c r="C20" t="s">
        <v>141</v>
      </c>
      <c r="D20">
        <v>25</v>
      </c>
      <c r="G20" s="3">
        <v>20</v>
      </c>
      <c r="H20">
        <v>9</v>
      </c>
      <c r="I20" s="3">
        <f t="shared" si="0"/>
        <v>54</v>
      </c>
      <c r="K20" s="5"/>
      <c r="L20" s="5"/>
      <c r="M20" s="5"/>
      <c r="N20" s="5"/>
      <c r="O20" s="5"/>
      <c r="P20" s="5"/>
      <c r="Q20" s="5"/>
      <c r="R20" s="5"/>
      <c r="S20" s="5"/>
      <c r="T20" s="5"/>
    </row>
    <row r="21" spans="1:25" x14ac:dyDescent="0.25">
      <c r="A21" t="s">
        <v>44</v>
      </c>
      <c r="B21" t="s">
        <v>142</v>
      </c>
      <c r="C21" t="s">
        <v>143</v>
      </c>
      <c r="D21">
        <v>25</v>
      </c>
      <c r="G21" s="3">
        <v>15</v>
      </c>
      <c r="H21">
        <v>8</v>
      </c>
      <c r="I21" s="3">
        <f t="shared" si="0"/>
        <v>48</v>
      </c>
      <c r="K21" s="5"/>
      <c r="L21" s="5"/>
      <c r="M21" s="5"/>
      <c r="N21" s="5"/>
      <c r="O21" s="5"/>
      <c r="P21" s="5"/>
      <c r="Q21" s="5"/>
      <c r="R21" s="5"/>
      <c r="S21" s="5"/>
      <c r="T21" s="5"/>
    </row>
    <row r="22" spans="1:25" x14ac:dyDescent="0.25">
      <c r="A22" t="s">
        <v>47</v>
      </c>
      <c r="B22" t="s">
        <v>144</v>
      </c>
      <c r="C22" t="s">
        <v>145</v>
      </c>
      <c r="D22">
        <v>25</v>
      </c>
      <c r="G22" s="3">
        <v>20</v>
      </c>
      <c r="I22" s="3">
        <f t="shared" si="0"/>
        <v>45</v>
      </c>
      <c r="K22" s="5"/>
      <c r="L22" s="5"/>
      <c r="M22" s="5"/>
      <c r="N22" s="5"/>
      <c r="O22" s="5"/>
      <c r="P22" s="5"/>
      <c r="Q22" s="5"/>
      <c r="R22" s="5"/>
      <c r="S22" s="5"/>
      <c r="T22" s="5"/>
    </row>
    <row r="23" spans="1:25" x14ac:dyDescent="0.25">
      <c r="A23" t="s">
        <v>50</v>
      </c>
      <c r="B23" t="s">
        <v>146</v>
      </c>
      <c r="C23" t="s">
        <v>147</v>
      </c>
      <c r="D23">
        <v>18</v>
      </c>
      <c r="H23">
        <v>6</v>
      </c>
      <c r="I23" s="3">
        <f t="shared" si="0"/>
        <v>24</v>
      </c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1:25" x14ac:dyDescent="0.25">
      <c r="A24" t="s">
        <v>53</v>
      </c>
      <c r="B24" t="s">
        <v>148</v>
      </c>
      <c r="C24" t="s">
        <v>149</v>
      </c>
      <c r="D24">
        <v>21</v>
      </c>
      <c r="G24" s="3">
        <v>15</v>
      </c>
      <c r="H24">
        <v>7</v>
      </c>
      <c r="I24" s="3">
        <f t="shared" si="0"/>
        <v>43</v>
      </c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1:25" x14ac:dyDescent="0.25">
      <c r="A25" t="s">
        <v>56</v>
      </c>
      <c r="B25" t="s">
        <v>150</v>
      </c>
      <c r="C25" t="s">
        <v>151</v>
      </c>
      <c r="D25">
        <v>20</v>
      </c>
      <c r="G25" s="3">
        <v>5</v>
      </c>
      <c r="I25" s="3">
        <f t="shared" si="0"/>
        <v>25</v>
      </c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pans="1:25" x14ac:dyDescent="0.25">
      <c r="A26" t="s">
        <v>59</v>
      </c>
      <c r="B26" t="s">
        <v>152</v>
      </c>
      <c r="C26" t="s">
        <v>153</v>
      </c>
      <c r="D26">
        <v>25</v>
      </c>
      <c r="G26" s="3">
        <v>18.5</v>
      </c>
      <c r="I26" s="3">
        <f t="shared" si="0"/>
        <v>43.5</v>
      </c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5" x14ac:dyDescent="0.25">
      <c r="A27" t="s">
        <v>62</v>
      </c>
      <c r="B27" t="s">
        <v>154</v>
      </c>
      <c r="C27" t="s">
        <v>155</v>
      </c>
      <c r="D27">
        <v>0.5</v>
      </c>
      <c r="G27" s="3">
        <v>8</v>
      </c>
      <c r="H27">
        <v>6</v>
      </c>
      <c r="I27" s="3">
        <f t="shared" si="0"/>
        <v>14.5</v>
      </c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5" x14ac:dyDescent="0.25">
      <c r="A28" t="s">
        <v>65</v>
      </c>
      <c r="B28" t="s">
        <v>156</v>
      </c>
      <c r="C28" t="s">
        <v>157</v>
      </c>
      <c r="D28">
        <v>15</v>
      </c>
      <c r="G28" s="3">
        <v>18.5</v>
      </c>
      <c r="H28">
        <v>8</v>
      </c>
      <c r="I28" s="3">
        <f t="shared" si="0"/>
        <v>41.5</v>
      </c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5" x14ac:dyDescent="0.25">
      <c r="A29" t="s">
        <v>68</v>
      </c>
      <c r="B29" t="s">
        <v>158</v>
      </c>
      <c r="C29" t="s">
        <v>159</v>
      </c>
      <c r="D29">
        <v>19</v>
      </c>
      <c r="G29" s="3">
        <v>10</v>
      </c>
      <c r="I29" s="3">
        <f t="shared" si="0"/>
        <v>29</v>
      </c>
      <c r="K29" s="5"/>
      <c r="L29" s="5"/>
      <c r="M29" s="5"/>
      <c r="N29" s="5"/>
      <c r="O29" s="5"/>
      <c r="P29" s="5"/>
      <c r="Q29" s="5"/>
      <c r="R29" s="5"/>
      <c r="S29" s="5"/>
      <c r="T29" s="5"/>
    </row>
    <row r="30" spans="1:25" x14ac:dyDescent="0.25">
      <c r="A30" t="s">
        <v>71</v>
      </c>
      <c r="B30" t="s">
        <v>160</v>
      </c>
      <c r="C30" t="s">
        <v>161</v>
      </c>
      <c r="D30">
        <v>25</v>
      </c>
      <c r="G30" s="3">
        <v>20</v>
      </c>
      <c r="I30" s="3">
        <f t="shared" si="0"/>
        <v>45</v>
      </c>
      <c r="K30" s="5"/>
      <c r="L30" s="5"/>
      <c r="M30" s="5"/>
      <c r="N30" s="5"/>
      <c r="O30" s="5"/>
      <c r="P30" s="5"/>
      <c r="Q30" s="5"/>
      <c r="R30" s="5"/>
      <c r="S30" s="5"/>
      <c r="T30" s="5"/>
    </row>
    <row r="31" spans="1:25" x14ac:dyDescent="0.25">
      <c r="A31" t="s">
        <v>74</v>
      </c>
      <c r="B31" t="s">
        <v>60</v>
      </c>
      <c r="C31" t="s">
        <v>162</v>
      </c>
      <c r="D31">
        <v>23</v>
      </c>
      <c r="G31" s="3">
        <v>15</v>
      </c>
      <c r="I31" s="3">
        <f t="shared" si="0"/>
        <v>38</v>
      </c>
      <c r="K31" s="5"/>
      <c r="L31" s="5"/>
      <c r="M31" s="5"/>
      <c r="N31" s="5"/>
      <c r="O31" s="5"/>
      <c r="P31" s="5"/>
      <c r="Q31" s="5"/>
      <c r="R31" s="5"/>
      <c r="S31" s="5"/>
      <c r="T31" s="5"/>
    </row>
    <row r="32" spans="1:25" x14ac:dyDescent="0.25">
      <c r="A32" t="s">
        <v>77</v>
      </c>
      <c r="B32" t="s">
        <v>163</v>
      </c>
      <c r="C32" t="s">
        <v>164</v>
      </c>
      <c r="D32">
        <v>25</v>
      </c>
      <c r="I32" s="3">
        <f t="shared" si="0"/>
        <v>25</v>
      </c>
      <c r="K32" s="5"/>
      <c r="L32" s="5"/>
      <c r="M32" s="5"/>
      <c r="N32" s="5"/>
      <c r="O32" s="5"/>
      <c r="P32" s="5"/>
      <c r="Q32" s="5"/>
      <c r="R32" s="5"/>
      <c r="S32" s="5"/>
      <c r="T32" s="5"/>
    </row>
    <row r="33" spans="1:20" x14ac:dyDescent="0.25">
      <c r="A33" t="s">
        <v>80</v>
      </c>
      <c r="B33" t="s">
        <v>165</v>
      </c>
      <c r="C33" t="s">
        <v>166</v>
      </c>
      <c r="D33">
        <v>15</v>
      </c>
      <c r="G33" s="3">
        <v>5</v>
      </c>
      <c r="I33" s="3">
        <f t="shared" si="0"/>
        <v>20</v>
      </c>
      <c r="K33" s="5"/>
      <c r="L33" s="5"/>
      <c r="M33" s="5"/>
      <c r="N33" s="5"/>
      <c r="O33" s="5"/>
      <c r="P33" s="5"/>
      <c r="Q33" s="5"/>
      <c r="R33" s="5"/>
      <c r="S33" s="5"/>
      <c r="T33" s="5"/>
    </row>
    <row r="34" spans="1:20" x14ac:dyDescent="0.25">
      <c r="A34" t="s">
        <v>83</v>
      </c>
      <c r="B34" t="s">
        <v>69</v>
      </c>
      <c r="C34" t="s">
        <v>167</v>
      </c>
      <c r="D34">
        <v>23</v>
      </c>
      <c r="I34" s="3">
        <f t="shared" si="0"/>
        <v>23</v>
      </c>
    </row>
    <row r="35" spans="1:20" x14ac:dyDescent="0.25">
      <c r="A35" t="s">
        <v>86</v>
      </c>
      <c r="B35" t="s">
        <v>168</v>
      </c>
      <c r="C35" t="s">
        <v>169</v>
      </c>
      <c r="D35">
        <v>23</v>
      </c>
      <c r="I35" s="3">
        <f t="shared" si="0"/>
        <v>23</v>
      </c>
    </row>
    <row r="36" spans="1:20" x14ac:dyDescent="0.25">
      <c r="A36" t="s">
        <v>89</v>
      </c>
      <c r="B36" t="s">
        <v>170</v>
      </c>
      <c r="C36" t="s">
        <v>171</v>
      </c>
      <c r="D36">
        <v>19</v>
      </c>
      <c r="G36" s="3">
        <v>5</v>
      </c>
      <c r="I36" s="3">
        <f t="shared" si="0"/>
        <v>24</v>
      </c>
    </row>
    <row r="37" spans="1:20" x14ac:dyDescent="0.25">
      <c r="A37" t="s">
        <v>92</v>
      </c>
      <c r="B37" t="s">
        <v>172</v>
      </c>
      <c r="C37" t="s">
        <v>173</v>
      </c>
      <c r="D37">
        <v>6</v>
      </c>
      <c r="G37" s="3">
        <v>20</v>
      </c>
      <c r="I37" s="3">
        <f t="shared" si="0"/>
        <v>26</v>
      </c>
    </row>
    <row r="38" spans="1:20" x14ac:dyDescent="0.25">
      <c r="A38" t="s">
        <v>95</v>
      </c>
      <c r="B38" t="s">
        <v>87</v>
      </c>
      <c r="C38" t="s">
        <v>174</v>
      </c>
      <c r="D38">
        <v>21</v>
      </c>
      <c r="G38" s="3">
        <v>10</v>
      </c>
      <c r="I38" s="3">
        <f t="shared" si="0"/>
        <v>31</v>
      </c>
    </row>
    <row r="39" spans="1:20" x14ac:dyDescent="0.25">
      <c r="A39" t="s">
        <v>97</v>
      </c>
      <c r="B39" t="s">
        <v>175</v>
      </c>
      <c r="C39" t="s">
        <v>176</v>
      </c>
      <c r="D39">
        <v>24</v>
      </c>
      <c r="G39" s="3">
        <v>10</v>
      </c>
      <c r="I39" s="3">
        <f t="shared" si="0"/>
        <v>34</v>
      </c>
    </row>
    <row r="40" spans="1:20" x14ac:dyDescent="0.25">
      <c r="A40" t="s">
        <v>100</v>
      </c>
      <c r="B40" t="s">
        <v>177</v>
      </c>
      <c r="C40" t="s">
        <v>178</v>
      </c>
      <c r="D40">
        <v>17</v>
      </c>
      <c r="G40" s="3">
        <v>10</v>
      </c>
      <c r="I40" s="3">
        <f t="shared" si="0"/>
        <v>27</v>
      </c>
    </row>
    <row r="41" spans="1:20" x14ac:dyDescent="0.25">
      <c r="A41" t="s">
        <v>103</v>
      </c>
      <c r="B41" t="s">
        <v>179</v>
      </c>
      <c r="C41" t="s">
        <v>180</v>
      </c>
      <c r="G41" s="3">
        <v>12.5</v>
      </c>
      <c r="I41" s="3">
        <f t="shared" si="0"/>
        <v>12.5</v>
      </c>
    </row>
    <row r="42" spans="1:20" x14ac:dyDescent="0.25">
      <c r="A42" t="s">
        <v>106</v>
      </c>
      <c r="B42" t="s">
        <v>181</v>
      </c>
      <c r="C42" t="s">
        <v>182</v>
      </c>
      <c r="D42">
        <v>21</v>
      </c>
      <c r="G42" s="3">
        <v>10</v>
      </c>
      <c r="I42" s="3">
        <f t="shared" si="0"/>
        <v>31</v>
      </c>
    </row>
    <row r="43" spans="1:20" x14ac:dyDescent="0.25">
      <c r="A43" t="s">
        <v>108</v>
      </c>
      <c r="B43" t="s">
        <v>183</v>
      </c>
      <c r="C43" t="s">
        <v>184</v>
      </c>
      <c r="D43">
        <v>20</v>
      </c>
      <c r="G43" s="3">
        <v>5</v>
      </c>
      <c r="I43" s="3">
        <f t="shared" si="0"/>
        <v>25</v>
      </c>
    </row>
    <row r="44" spans="1:20" x14ac:dyDescent="0.25">
      <c r="A44" t="s">
        <v>185</v>
      </c>
      <c r="B44" t="s">
        <v>186</v>
      </c>
      <c r="C44" t="s">
        <v>187</v>
      </c>
      <c r="D44">
        <v>11</v>
      </c>
      <c r="G44" s="3">
        <v>15</v>
      </c>
      <c r="I44" s="3">
        <f t="shared" si="0"/>
        <v>26</v>
      </c>
    </row>
    <row r="45" spans="1:20" x14ac:dyDescent="0.25">
      <c r="A45" t="s">
        <v>188</v>
      </c>
      <c r="B45" t="s">
        <v>189</v>
      </c>
      <c r="C45" t="s">
        <v>190</v>
      </c>
      <c r="D45">
        <v>9</v>
      </c>
      <c r="G45" s="3">
        <v>15</v>
      </c>
      <c r="H45">
        <v>3</v>
      </c>
      <c r="I45" s="3">
        <f t="shared" si="0"/>
        <v>27</v>
      </c>
    </row>
    <row r="46" spans="1:20" x14ac:dyDescent="0.25">
      <c r="A46" t="s">
        <v>191</v>
      </c>
      <c r="B46" t="s">
        <v>192</v>
      </c>
      <c r="C46" t="s">
        <v>193</v>
      </c>
      <c r="D46">
        <v>15</v>
      </c>
      <c r="G46" s="3">
        <v>20</v>
      </c>
      <c r="I46" s="3">
        <f t="shared" si="0"/>
        <v>35</v>
      </c>
    </row>
    <row r="47" spans="1:20" x14ac:dyDescent="0.25">
      <c r="A47" t="s">
        <v>194</v>
      </c>
      <c r="B47" t="s">
        <v>195</v>
      </c>
      <c r="C47" t="s">
        <v>196</v>
      </c>
      <c r="D47">
        <v>24</v>
      </c>
      <c r="G47" s="3">
        <v>5</v>
      </c>
      <c r="H47">
        <v>3</v>
      </c>
      <c r="I47" s="3">
        <f t="shared" si="0"/>
        <v>32</v>
      </c>
    </row>
    <row r="48" spans="1:20" x14ac:dyDescent="0.25">
      <c r="A48" t="s">
        <v>197</v>
      </c>
      <c r="B48" t="s">
        <v>198</v>
      </c>
      <c r="C48" t="s">
        <v>199</v>
      </c>
      <c r="D48">
        <v>25</v>
      </c>
      <c r="G48" s="3">
        <v>20</v>
      </c>
      <c r="I48" s="3">
        <f t="shared" si="0"/>
        <v>45</v>
      </c>
    </row>
    <row r="49" spans="1:9" x14ac:dyDescent="0.25">
      <c r="A49" t="s">
        <v>200</v>
      </c>
      <c r="B49" t="s">
        <v>201</v>
      </c>
      <c r="C49" t="s">
        <v>202</v>
      </c>
      <c r="D49">
        <v>25</v>
      </c>
      <c r="G49" s="3">
        <v>12.5</v>
      </c>
      <c r="H49">
        <v>11.5</v>
      </c>
      <c r="I49" s="3">
        <f t="shared" si="0"/>
        <v>49</v>
      </c>
    </row>
    <row r="50" spans="1:9" x14ac:dyDescent="0.25">
      <c r="A50" t="s">
        <v>203</v>
      </c>
      <c r="B50" t="s">
        <v>204</v>
      </c>
      <c r="C50" t="s">
        <v>205</v>
      </c>
      <c r="D50">
        <v>25</v>
      </c>
      <c r="G50" s="3">
        <v>12.5</v>
      </c>
      <c r="H50">
        <v>9</v>
      </c>
      <c r="I50" s="3">
        <f t="shared" si="0"/>
        <v>46.5</v>
      </c>
    </row>
    <row r="51" spans="1:9" x14ac:dyDescent="0.25">
      <c r="A51" t="s">
        <v>206</v>
      </c>
      <c r="B51" t="s">
        <v>207</v>
      </c>
      <c r="C51" t="s">
        <v>208</v>
      </c>
      <c r="D51">
        <v>19</v>
      </c>
      <c r="G51" s="3">
        <v>8</v>
      </c>
      <c r="I51" s="3">
        <f t="shared" si="0"/>
        <v>27</v>
      </c>
    </row>
    <row r="52" spans="1:9" x14ac:dyDescent="0.25">
      <c r="A52" t="s">
        <v>209</v>
      </c>
      <c r="B52" t="s">
        <v>210</v>
      </c>
      <c r="C52" t="s">
        <v>211</v>
      </c>
      <c r="D52">
        <v>10</v>
      </c>
      <c r="G52" s="3">
        <v>15</v>
      </c>
      <c r="H52">
        <v>7</v>
      </c>
      <c r="I52" s="3">
        <f t="shared" si="0"/>
        <v>32</v>
      </c>
    </row>
    <row r="53" spans="1:9" x14ac:dyDescent="0.25">
      <c r="A53" t="s">
        <v>212</v>
      </c>
      <c r="B53" t="s">
        <v>213</v>
      </c>
      <c r="C53" t="s">
        <v>214</v>
      </c>
      <c r="D53">
        <v>23</v>
      </c>
      <c r="G53" s="3">
        <v>10</v>
      </c>
      <c r="I53" s="3">
        <f t="shared" si="0"/>
        <v>33</v>
      </c>
    </row>
    <row r="54" spans="1:9" x14ac:dyDescent="0.25">
      <c r="A54" t="s">
        <v>215</v>
      </c>
      <c r="B54" t="s">
        <v>216</v>
      </c>
      <c r="C54" t="s">
        <v>217</v>
      </c>
      <c r="D54">
        <v>19</v>
      </c>
      <c r="H54">
        <v>8</v>
      </c>
      <c r="I54" s="3">
        <f t="shared" si="0"/>
        <v>27</v>
      </c>
    </row>
    <row r="55" spans="1:9" x14ac:dyDescent="0.25">
      <c r="A55" t="s">
        <v>218</v>
      </c>
      <c r="B55" t="s">
        <v>219</v>
      </c>
      <c r="C55" t="s">
        <v>220</v>
      </c>
      <c r="D55">
        <v>20</v>
      </c>
      <c r="G55" s="3">
        <v>5</v>
      </c>
      <c r="H55">
        <v>3</v>
      </c>
      <c r="I55" s="3">
        <f t="shared" si="0"/>
        <v>28</v>
      </c>
    </row>
    <row r="56" spans="1:9" x14ac:dyDescent="0.25">
      <c r="A56" t="s">
        <v>221</v>
      </c>
      <c r="B56" t="s">
        <v>222</v>
      </c>
      <c r="C56" t="s">
        <v>223</v>
      </c>
      <c r="D56">
        <v>8</v>
      </c>
      <c r="G56" s="3">
        <v>15</v>
      </c>
      <c r="I56" s="3">
        <f t="shared" si="0"/>
        <v>23</v>
      </c>
    </row>
    <row r="57" spans="1:9" x14ac:dyDescent="0.25">
      <c r="A57" t="s">
        <v>224</v>
      </c>
      <c r="B57" t="s">
        <v>225</v>
      </c>
      <c r="C57" t="s">
        <v>226</v>
      </c>
      <c r="D57">
        <v>24</v>
      </c>
      <c r="G57" s="3">
        <v>20</v>
      </c>
      <c r="I57" s="3">
        <f t="shared" si="0"/>
        <v>44</v>
      </c>
    </row>
    <row r="58" spans="1:9" x14ac:dyDescent="0.25">
      <c r="A58" t="s">
        <v>227</v>
      </c>
      <c r="B58" t="s">
        <v>228</v>
      </c>
      <c r="C58" t="s">
        <v>229</v>
      </c>
      <c r="D58">
        <v>15</v>
      </c>
      <c r="H58">
        <v>8</v>
      </c>
      <c r="I58" s="3">
        <f t="shared" si="0"/>
        <v>23</v>
      </c>
    </row>
    <row r="59" spans="1:9" x14ac:dyDescent="0.25">
      <c r="A59" t="s">
        <v>230</v>
      </c>
      <c r="B59" t="s">
        <v>231</v>
      </c>
      <c r="C59" t="s">
        <v>232</v>
      </c>
      <c r="D59">
        <v>23</v>
      </c>
      <c r="G59" s="3">
        <v>12.5</v>
      </c>
      <c r="H59">
        <v>7</v>
      </c>
      <c r="I59" s="3">
        <f t="shared" si="0"/>
        <v>42.5</v>
      </c>
    </row>
    <row r="60" spans="1:9" x14ac:dyDescent="0.25">
      <c r="A60" t="s">
        <v>233</v>
      </c>
      <c r="B60" t="s">
        <v>234</v>
      </c>
      <c r="C60" t="s">
        <v>235</v>
      </c>
      <c r="D60">
        <v>16</v>
      </c>
      <c r="G60" s="3">
        <v>20</v>
      </c>
      <c r="H60">
        <v>8</v>
      </c>
      <c r="I60" s="3">
        <f t="shared" si="0"/>
        <v>44</v>
      </c>
    </row>
    <row r="61" spans="1:9" x14ac:dyDescent="0.25">
      <c r="A61" t="s">
        <v>236</v>
      </c>
      <c r="B61" t="s">
        <v>237</v>
      </c>
      <c r="C61" t="s">
        <v>238</v>
      </c>
      <c r="D61">
        <v>20</v>
      </c>
      <c r="G61" s="3">
        <v>20</v>
      </c>
      <c r="H61">
        <v>10.5</v>
      </c>
      <c r="I61" s="3">
        <f t="shared" si="0"/>
        <v>50.5</v>
      </c>
    </row>
    <row r="62" spans="1:9" x14ac:dyDescent="0.25">
      <c r="A62" t="s">
        <v>239</v>
      </c>
      <c r="B62" t="s">
        <v>240</v>
      </c>
      <c r="C62" t="s">
        <v>241</v>
      </c>
      <c r="D62">
        <v>21</v>
      </c>
      <c r="H62">
        <v>7</v>
      </c>
      <c r="I62" s="3">
        <f t="shared" si="0"/>
        <v>28</v>
      </c>
    </row>
    <row r="63" spans="1:9" x14ac:dyDescent="0.25">
      <c r="A63" t="s">
        <v>242</v>
      </c>
      <c r="B63" t="s">
        <v>243</v>
      </c>
      <c r="C63" t="s">
        <v>244</v>
      </c>
      <c r="D63">
        <v>24</v>
      </c>
      <c r="G63" s="3">
        <v>20</v>
      </c>
      <c r="I63" s="3">
        <f t="shared" si="0"/>
        <v>44</v>
      </c>
    </row>
    <row r="64" spans="1:9" x14ac:dyDescent="0.25">
      <c r="A64" t="s">
        <v>245</v>
      </c>
      <c r="B64" t="s">
        <v>246</v>
      </c>
      <c r="C64" t="s">
        <v>247</v>
      </c>
      <c r="D64">
        <v>19</v>
      </c>
      <c r="G64" s="3">
        <v>18.5</v>
      </c>
      <c r="I64" s="3">
        <f t="shared" si="0"/>
        <v>37.5</v>
      </c>
    </row>
    <row r="65" spans="1:9" x14ac:dyDescent="0.25">
      <c r="A65" t="s">
        <v>248</v>
      </c>
      <c r="B65" t="s">
        <v>249</v>
      </c>
      <c r="C65" t="s">
        <v>250</v>
      </c>
      <c r="D65">
        <v>16</v>
      </c>
      <c r="I65" s="3">
        <f t="shared" si="0"/>
        <v>16</v>
      </c>
    </row>
    <row r="66" spans="1:9" x14ac:dyDescent="0.25">
      <c r="A66" t="s">
        <v>251</v>
      </c>
      <c r="B66" t="s">
        <v>252</v>
      </c>
      <c r="C66" t="s">
        <v>253</v>
      </c>
      <c r="D66">
        <v>16</v>
      </c>
      <c r="H66">
        <v>12</v>
      </c>
      <c r="I66" s="3">
        <f t="shared" si="0"/>
        <v>28</v>
      </c>
    </row>
    <row r="67" spans="1:9" x14ac:dyDescent="0.25">
      <c r="A67" t="s">
        <v>254</v>
      </c>
      <c r="B67" t="s">
        <v>255</v>
      </c>
      <c r="C67" t="s">
        <v>256</v>
      </c>
      <c r="D67">
        <v>10</v>
      </c>
      <c r="G67" s="3">
        <v>12.5</v>
      </c>
      <c r="H67">
        <v>8.5</v>
      </c>
      <c r="I67" s="3">
        <f t="shared" si="0"/>
        <v>31</v>
      </c>
    </row>
    <row r="68" spans="1:9" x14ac:dyDescent="0.25">
      <c r="A68" t="s">
        <v>257</v>
      </c>
      <c r="B68" t="s">
        <v>258</v>
      </c>
      <c r="C68" t="s">
        <v>259</v>
      </c>
      <c r="D68">
        <v>23</v>
      </c>
      <c r="I68" s="3">
        <f t="shared" si="0"/>
        <v>23</v>
      </c>
    </row>
    <row r="69" spans="1:9" x14ac:dyDescent="0.25">
      <c r="A69" t="s">
        <v>260</v>
      </c>
      <c r="B69" t="s">
        <v>261</v>
      </c>
      <c r="C69" t="s">
        <v>262</v>
      </c>
      <c r="D69">
        <v>22</v>
      </c>
      <c r="I69" s="3">
        <f t="shared" si="0"/>
        <v>22</v>
      </c>
    </row>
    <row r="70" spans="1:9" x14ac:dyDescent="0.25">
      <c r="A70" t="s">
        <v>263</v>
      </c>
      <c r="B70" t="s">
        <v>264</v>
      </c>
      <c r="C70" t="s">
        <v>265</v>
      </c>
      <c r="D70">
        <v>25</v>
      </c>
      <c r="H70">
        <v>11</v>
      </c>
      <c r="I70" s="3">
        <f t="shared" si="0"/>
        <v>36</v>
      </c>
    </row>
    <row r="71" spans="1:9" x14ac:dyDescent="0.25">
      <c r="A71" t="s">
        <v>266</v>
      </c>
      <c r="B71" t="s">
        <v>267</v>
      </c>
      <c r="C71" t="s">
        <v>268</v>
      </c>
      <c r="D71">
        <v>17</v>
      </c>
      <c r="G71" s="3">
        <v>20</v>
      </c>
      <c r="I71" s="3">
        <f t="shared" ref="I71:I113" si="1">D71+E71+F71+G71+H71</f>
        <v>37</v>
      </c>
    </row>
    <row r="72" spans="1:9" x14ac:dyDescent="0.25">
      <c r="A72" t="s">
        <v>269</v>
      </c>
      <c r="B72" t="s">
        <v>270</v>
      </c>
      <c r="C72" t="s">
        <v>271</v>
      </c>
      <c r="D72">
        <v>25</v>
      </c>
      <c r="G72" s="3">
        <v>10</v>
      </c>
      <c r="H72">
        <v>8</v>
      </c>
      <c r="I72" s="3">
        <f t="shared" si="1"/>
        <v>43</v>
      </c>
    </row>
    <row r="73" spans="1:9" x14ac:dyDescent="0.25">
      <c r="A73" t="s">
        <v>272</v>
      </c>
      <c r="B73" s="1" t="s">
        <v>385</v>
      </c>
      <c r="C73" t="s">
        <v>273</v>
      </c>
      <c r="D73">
        <v>13</v>
      </c>
      <c r="I73" s="3">
        <f t="shared" si="1"/>
        <v>13</v>
      </c>
    </row>
    <row r="74" spans="1:9" x14ac:dyDescent="0.25">
      <c r="A74" t="s">
        <v>274</v>
      </c>
      <c r="B74" t="s">
        <v>275</v>
      </c>
      <c r="C74" t="s">
        <v>276</v>
      </c>
      <c r="D74">
        <v>21</v>
      </c>
      <c r="G74" s="3">
        <v>12.5</v>
      </c>
      <c r="I74" s="3">
        <f t="shared" si="1"/>
        <v>33.5</v>
      </c>
    </row>
    <row r="75" spans="1:9" x14ac:dyDescent="0.25">
      <c r="A75" t="s">
        <v>277</v>
      </c>
      <c r="B75" t="s">
        <v>278</v>
      </c>
      <c r="C75" t="s">
        <v>279</v>
      </c>
      <c r="D75">
        <v>13</v>
      </c>
      <c r="G75" s="3">
        <v>10</v>
      </c>
      <c r="I75" s="3">
        <f t="shared" si="1"/>
        <v>23</v>
      </c>
    </row>
    <row r="76" spans="1:9" x14ac:dyDescent="0.25">
      <c r="A76" t="s">
        <v>280</v>
      </c>
      <c r="B76" t="s">
        <v>281</v>
      </c>
      <c r="C76" t="s">
        <v>282</v>
      </c>
      <c r="G76" s="3">
        <v>12.5</v>
      </c>
      <c r="I76" s="3">
        <f t="shared" si="1"/>
        <v>12.5</v>
      </c>
    </row>
    <row r="77" spans="1:9" x14ac:dyDescent="0.25">
      <c r="A77" t="s">
        <v>283</v>
      </c>
      <c r="B77" t="s">
        <v>104</v>
      </c>
      <c r="C77" t="s">
        <v>284</v>
      </c>
      <c r="D77">
        <v>2</v>
      </c>
      <c r="I77" s="3">
        <f t="shared" si="1"/>
        <v>2</v>
      </c>
    </row>
    <row r="78" spans="1:9" x14ac:dyDescent="0.25">
      <c r="A78" t="s">
        <v>285</v>
      </c>
      <c r="B78" t="s">
        <v>286</v>
      </c>
      <c r="C78" t="s">
        <v>287</v>
      </c>
      <c r="D78">
        <v>24</v>
      </c>
      <c r="I78" s="3">
        <f t="shared" si="1"/>
        <v>24</v>
      </c>
    </row>
    <row r="79" spans="1:9" x14ac:dyDescent="0.25">
      <c r="A79" t="s">
        <v>288</v>
      </c>
      <c r="B79" t="s">
        <v>289</v>
      </c>
      <c r="C79" t="s">
        <v>290</v>
      </c>
      <c r="D79">
        <v>17</v>
      </c>
      <c r="H79">
        <v>12</v>
      </c>
      <c r="I79" s="3">
        <f t="shared" si="1"/>
        <v>29</v>
      </c>
    </row>
    <row r="80" spans="1:9" x14ac:dyDescent="0.25">
      <c r="A80" t="s">
        <v>291</v>
      </c>
      <c r="B80" t="s">
        <v>292</v>
      </c>
      <c r="C80" t="s">
        <v>293</v>
      </c>
      <c r="D80">
        <v>12</v>
      </c>
      <c r="I80" s="3">
        <f t="shared" si="1"/>
        <v>12</v>
      </c>
    </row>
    <row r="81" spans="1:9" x14ac:dyDescent="0.25">
      <c r="A81" t="s">
        <v>294</v>
      </c>
      <c r="B81" t="s">
        <v>295</v>
      </c>
      <c r="C81" t="s">
        <v>296</v>
      </c>
      <c r="D81">
        <v>4</v>
      </c>
      <c r="G81" s="3">
        <v>12.5</v>
      </c>
      <c r="I81" s="3">
        <f t="shared" si="1"/>
        <v>16.5</v>
      </c>
    </row>
    <row r="82" spans="1:9" x14ac:dyDescent="0.25">
      <c r="A82" t="s">
        <v>297</v>
      </c>
      <c r="B82" t="s">
        <v>298</v>
      </c>
      <c r="C82" t="s">
        <v>299</v>
      </c>
      <c r="D82">
        <v>15</v>
      </c>
      <c r="H82">
        <v>3.5</v>
      </c>
      <c r="I82" s="3">
        <f t="shared" si="1"/>
        <v>18.5</v>
      </c>
    </row>
    <row r="83" spans="1:9" x14ac:dyDescent="0.25">
      <c r="A83" t="s">
        <v>300</v>
      </c>
      <c r="B83" t="s">
        <v>301</v>
      </c>
      <c r="C83" t="s">
        <v>302</v>
      </c>
      <c r="D83">
        <v>19</v>
      </c>
      <c r="G83" s="3">
        <v>10</v>
      </c>
      <c r="I83" s="3">
        <f t="shared" si="1"/>
        <v>29</v>
      </c>
    </row>
    <row r="84" spans="1:9" x14ac:dyDescent="0.25">
      <c r="A84" t="s">
        <v>303</v>
      </c>
      <c r="B84" t="s">
        <v>304</v>
      </c>
      <c r="C84" t="s">
        <v>305</v>
      </c>
      <c r="D84">
        <v>17</v>
      </c>
      <c r="I84" s="3">
        <f t="shared" si="1"/>
        <v>17</v>
      </c>
    </row>
    <row r="85" spans="1:9" x14ac:dyDescent="0.25">
      <c r="A85" t="s">
        <v>306</v>
      </c>
      <c r="B85" t="s">
        <v>307</v>
      </c>
      <c r="C85" t="s">
        <v>308</v>
      </c>
      <c r="D85">
        <v>9</v>
      </c>
      <c r="G85" s="3">
        <v>20</v>
      </c>
      <c r="H85">
        <v>12.5</v>
      </c>
      <c r="I85" s="3">
        <f t="shared" si="1"/>
        <v>41.5</v>
      </c>
    </row>
    <row r="86" spans="1:9" x14ac:dyDescent="0.25">
      <c r="A86" t="s">
        <v>309</v>
      </c>
      <c r="B86" t="s">
        <v>310</v>
      </c>
      <c r="C86" t="s">
        <v>311</v>
      </c>
      <c r="D86">
        <v>18</v>
      </c>
      <c r="G86" s="3">
        <v>20</v>
      </c>
      <c r="I86" s="3">
        <f t="shared" si="1"/>
        <v>38</v>
      </c>
    </row>
    <row r="87" spans="1:9" x14ac:dyDescent="0.25">
      <c r="A87" t="s">
        <v>312</v>
      </c>
      <c r="B87" t="s">
        <v>313</v>
      </c>
      <c r="C87" t="s">
        <v>314</v>
      </c>
      <c r="D87">
        <v>12</v>
      </c>
      <c r="I87" s="3">
        <f t="shared" si="1"/>
        <v>12</v>
      </c>
    </row>
    <row r="88" spans="1:9" x14ac:dyDescent="0.25">
      <c r="A88" t="s">
        <v>315</v>
      </c>
      <c r="B88" s="2" t="s">
        <v>386</v>
      </c>
      <c r="C88" t="s">
        <v>316</v>
      </c>
      <c r="G88" s="3">
        <v>15</v>
      </c>
      <c r="I88" s="3">
        <f t="shared" si="1"/>
        <v>15</v>
      </c>
    </row>
    <row r="89" spans="1:9" x14ac:dyDescent="0.25">
      <c r="A89" t="s">
        <v>317</v>
      </c>
      <c r="B89" t="s">
        <v>318</v>
      </c>
      <c r="C89" t="s">
        <v>319</v>
      </c>
      <c r="D89">
        <v>10</v>
      </c>
      <c r="H89">
        <v>10</v>
      </c>
      <c r="I89" s="3">
        <f t="shared" si="1"/>
        <v>20</v>
      </c>
    </row>
    <row r="90" spans="1:9" x14ac:dyDescent="0.25">
      <c r="A90" t="s">
        <v>320</v>
      </c>
      <c r="B90" t="s">
        <v>321</v>
      </c>
      <c r="C90" t="s">
        <v>322</v>
      </c>
      <c r="I90" s="3">
        <f t="shared" si="1"/>
        <v>0</v>
      </c>
    </row>
    <row r="91" spans="1:9" x14ac:dyDescent="0.25">
      <c r="A91" t="s">
        <v>323</v>
      </c>
      <c r="B91" t="s">
        <v>324</v>
      </c>
      <c r="C91" t="s">
        <v>325</v>
      </c>
      <c r="D91">
        <v>13</v>
      </c>
      <c r="H91">
        <v>3</v>
      </c>
      <c r="I91" s="3">
        <f t="shared" si="1"/>
        <v>16</v>
      </c>
    </row>
    <row r="92" spans="1:9" x14ac:dyDescent="0.25">
      <c r="A92" t="s">
        <v>326</v>
      </c>
      <c r="B92" t="s">
        <v>327</v>
      </c>
      <c r="C92" t="s">
        <v>328</v>
      </c>
      <c r="D92">
        <v>16</v>
      </c>
      <c r="G92" s="3">
        <v>20</v>
      </c>
      <c r="I92" s="3">
        <f t="shared" si="1"/>
        <v>36</v>
      </c>
    </row>
    <row r="93" spans="1:9" x14ac:dyDescent="0.25">
      <c r="A93" t="s">
        <v>329</v>
      </c>
      <c r="B93" t="s">
        <v>330</v>
      </c>
      <c r="C93" t="s">
        <v>331</v>
      </c>
      <c r="D93">
        <v>18</v>
      </c>
      <c r="I93" s="3">
        <f t="shared" si="1"/>
        <v>18</v>
      </c>
    </row>
    <row r="94" spans="1:9" x14ac:dyDescent="0.25">
      <c r="A94" t="s">
        <v>332</v>
      </c>
      <c r="B94" t="s">
        <v>333</v>
      </c>
      <c r="C94" t="s">
        <v>334</v>
      </c>
      <c r="I94" s="3">
        <f t="shared" si="1"/>
        <v>0</v>
      </c>
    </row>
    <row r="95" spans="1:9" x14ac:dyDescent="0.25">
      <c r="A95" t="s">
        <v>335</v>
      </c>
      <c r="B95" t="s">
        <v>336</v>
      </c>
      <c r="C95" t="s">
        <v>337</v>
      </c>
      <c r="D95">
        <v>10</v>
      </c>
      <c r="I95" s="3">
        <f t="shared" si="1"/>
        <v>10</v>
      </c>
    </row>
    <row r="96" spans="1:9" x14ac:dyDescent="0.25">
      <c r="A96" t="s">
        <v>338</v>
      </c>
      <c r="B96" t="s">
        <v>339</v>
      </c>
      <c r="C96" t="s">
        <v>340</v>
      </c>
      <c r="D96">
        <v>8</v>
      </c>
      <c r="I96" s="3">
        <f t="shared" si="1"/>
        <v>8</v>
      </c>
    </row>
    <row r="97" spans="1:9" x14ac:dyDescent="0.25">
      <c r="A97" t="s">
        <v>341</v>
      </c>
      <c r="B97" s="2" t="s">
        <v>387</v>
      </c>
      <c r="C97" t="s">
        <v>342</v>
      </c>
      <c r="I97" s="3">
        <f t="shared" si="1"/>
        <v>0</v>
      </c>
    </row>
    <row r="98" spans="1:9" x14ac:dyDescent="0.25">
      <c r="A98" t="s">
        <v>343</v>
      </c>
      <c r="B98" t="s">
        <v>344</v>
      </c>
      <c r="C98" t="s">
        <v>345</v>
      </c>
      <c r="I98" s="3">
        <f t="shared" si="1"/>
        <v>0</v>
      </c>
    </row>
    <row r="99" spans="1:9" x14ac:dyDescent="0.25">
      <c r="A99" t="s">
        <v>346</v>
      </c>
      <c r="B99" t="s">
        <v>347</v>
      </c>
      <c r="C99" t="s">
        <v>348</v>
      </c>
      <c r="I99" s="3">
        <f t="shared" si="1"/>
        <v>0</v>
      </c>
    </row>
    <row r="100" spans="1:9" x14ac:dyDescent="0.25">
      <c r="A100" t="s">
        <v>349</v>
      </c>
      <c r="B100" t="s">
        <v>350</v>
      </c>
      <c r="C100" t="s">
        <v>351</v>
      </c>
      <c r="D100">
        <v>17</v>
      </c>
      <c r="I100" s="3">
        <f t="shared" si="1"/>
        <v>17</v>
      </c>
    </row>
    <row r="101" spans="1:9" x14ac:dyDescent="0.25">
      <c r="A101" t="s">
        <v>352</v>
      </c>
      <c r="B101" t="s">
        <v>353</v>
      </c>
      <c r="C101" t="s">
        <v>354</v>
      </c>
      <c r="D101">
        <v>25</v>
      </c>
      <c r="I101" s="3">
        <f t="shared" si="1"/>
        <v>25</v>
      </c>
    </row>
    <row r="102" spans="1:9" x14ac:dyDescent="0.25">
      <c r="A102" t="s">
        <v>355</v>
      </c>
      <c r="B102" s="2" t="s">
        <v>388</v>
      </c>
      <c r="C102" t="s">
        <v>356</v>
      </c>
      <c r="I102" s="3">
        <f t="shared" si="1"/>
        <v>0</v>
      </c>
    </row>
    <row r="103" spans="1:9" x14ac:dyDescent="0.25">
      <c r="A103" t="s">
        <v>357</v>
      </c>
      <c r="B103" t="s">
        <v>358</v>
      </c>
      <c r="C103" t="s">
        <v>359</v>
      </c>
      <c r="D103">
        <v>15</v>
      </c>
      <c r="G103" s="3">
        <v>10</v>
      </c>
      <c r="I103" s="3">
        <f t="shared" si="1"/>
        <v>25</v>
      </c>
    </row>
    <row r="104" spans="1:9" x14ac:dyDescent="0.25">
      <c r="A104" t="s">
        <v>360</v>
      </c>
      <c r="B104" t="s">
        <v>361</v>
      </c>
      <c r="C104" t="s">
        <v>362</v>
      </c>
      <c r="I104" s="3">
        <f t="shared" si="1"/>
        <v>0</v>
      </c>
    </row>
    <row r="105" spans="1:9" x14ac:dyDescent="0.25">
      <c r="A105" t="s">
        <v>363</v>
      </c>
      <c r="B105" t="s">
        <v>364</v>
      </c>
      <c r="C105" t="s">
        <v>365</v>
      </c>
      <c r="I105" s="3">
        <f t="shared" si="1"/>
        <v>0</v>
      </c>
    </row>
    <row r="106" spans="1:9" x14ac:dyDescent="0.25">
      <c r="A106" t="s">
        <v>366</v>
      </c>
      <c r="B106" t="s">
        <v>367</v>
      </c>
      <c r="C106" t="s">
        <v>368</v>
      </c>
      <c r="D106">
        <v>18</v>
      </c>
      <c r="I106" s="3">
        <f t="shared" si="1"/>
        <v>18</v>
      </c>
    </row>
    <row r="107" spans="1:9" x14ac:dyDescent="0.25">
      <c r="A107" t="s">
        <v>369</v>
      </c>
      <c r="B107" t="s">
        <v>370</v>
      </c>
      <c r="C107" t="s">
        <v>371</v>
      </c>
      <c r="I107" s="3">
        <f t="shared" si="1"/>
        <v>0</v>
      </c>
    </row>
    <row r="108" spans="1:9" x14ac:dyDescent="0.25">
      <c r="A108" t="s">
        <v>372</v>
      </c>
      <c r="B108" t="s">
        <v>373</v>
      </c>
      <c r="C108" t="s">
        <v>374</v>
      </c>
      <c r="D108">
        <v>17</v>
      </c>
      <c r="I108" s="3">
        <f t="shared" si="1"/>
        <v>17</v>
      </c>
    </row>
    <row r="109" spans="1:9" x14ac:dyDescent="0.25">
      <c r="A109" t="s">
        <v>375</v>
      </c>
      <c r="B109" t="s">
        <v>376</v>
      </c>
      <c r="C109" t="s">
        <v>377</v>
      </c>
      <c r="I109" s="3">
        <f t="shared" si="1"/>
        <v>0</v>
      </c>
    </row>
    <row r="110" spans="1:9" x14ac:dyDescent="0.25">
      <c r="A110" t="s">
        <v>378</v>
      </c>
      <c r="B110" s="2" t="s">
        <v>389</v>
      </c>
      <c r="C110" t="s">
        <v>379</v>
      </c>
      <c r="I110" s="3">
        <f t="shared" si="1"/>
        <v>0</v>
      </c>
    </row>
    <row r="111" spans="1:9" x14ac:dyDescent="0.25">
      <c r="B111" t="s">
        <v>391</v>
      </c>
      <c r="C111" t="s">
        <v>392</v>
      </c>
      <c r="D111">
        <v>25</v>
      </c>
      <c r="I111" s="3">
        <f t="shared" si="1"/>
        <v>25</v>
      </c>
    </row>
    <row r="112" spans="1:9" x14ac:dyDescent="0.25">
      <c r="B112" t="s">
        <v>393</v>
      </c>
      <c r="C112" t="s">
        <v>394</v>
      </c>
      <c r="D112">
        <v>20</v>
      </c>
      <c r="G112" s="3">
        <v>10</v>
      </c>
      <c r="I112" s="3">
        <f t="shared" si="1"/>
        <v>30</v>
      </c>
    </row>
    <row r="113" spans="2:9" x14ac:dyDescent="0.25">
      <c r="B113" t="s">
        <v>396</v>
      </c>
      <c r="C113" t="s">
        <v>395</v>
      </c>
      <c r="D113">
        <v>10</v>
      </c>
      <c r="I113" s="3">
        <f t="shared" si="1"/>
        <v>10</v>
      </c>
    </row>
    <row r="114" spans="2:9" x14ac:dyDescent="0.25">
      <c r="I114" s="3"/>
    </row>
    <row r="115" spans="2:9" x14ac:dyDescent="0.25">
      <c r="I115" s="3"/>
    </row>
    <row r="116" spans="2:9" x14ac:dyDescent="0.25">
      <c r="I116" s="3"/>
    </row>
    <row r="117" spans="2:9" x14ac:dyDescent="0.25">
      <c r="I117" s="3"/>
    </row>
    <row r="118" spans="2:9" x14ac:dyDescent="0.25">
      <c r="I118" s="3"/>
    </row>
    <row r="119" spans="2:9" x14ac:dyDescent="0.25">
      <c r="I119" s="3"/>
    </row>
    <row r="120" spans="2:9" x14ac:dyDescent="0.25">
      <c r="I120" s="3"/>
    </row>
    <row r="121" spans="2:9" x14ac:dyDescent="0.25">
      <c r="I121" s="3"/>
    </row>
    <row r="122" spans="2:9" x14ac:dyDescent="0.25">
      <c r="I122" s="3"/>
    </row>
    <row r="123" spans="2:9" x14ac:dyDescent="0.25">
      <c r="I123" s="3"/>
    </row>
  </sheetData>
  <mergeCells count="2">
    <mergeCell ref="K5:S13"/>
    <mergeCell ref="K16:Y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N36" sqref="N36"/>
    </sheetView>
  </sheetViews>
  <sheetFormatPr defaultRowHeight="15" x14ac:dyDescent="0.25"/>
  <cols>
    <col min="8" max="8" width="9.140625" style="3"/>
    <col min="9" max="9" width="13.28515625" customWidth="1"/>
  </cols>
  <sheetData>
    <row r="1" spans="1:11" x14ac:dyDescent="0.25">
      <c r="A1" t="s">
        <v>0</v>
      </c>
    </row>
    <row r="2" spans="1:11" x14ac:dyDescent="0.25">
      <c r="A2" t="s">
        <v>1</v>
      </c>
    </row>
    <row r="4" spans="1:11" x14ac:dyDescent="0.25">
      <c r="A4" t="s">
        <v>2</v>
      </c>
      <c r="B4" t="s">
        <v>3</v>
      </c>
      <c r="C4" t="s">
        <v>4</v>
      </c>
    </row>
    <row r="5" spans="1:11" x14ac:dyDescent="0.25">
      <c r="A5" s="9"/>
      <c r="B5" s="9"/>
      <c r="C5" s="9"/>
      <c r="D5" s="9"/>
      <c r="E5" s="9" t="s">
        <v>118</v>
      </c>
      <c r="F5" s="9" t="s">
        <v>119</v>
      </c>
      <c r="G5" s="9" t="s">
        <v>120</v>
      </c>
      <c r="H5" s="9" t="s">
        <v>390</v>
      </c>
      <c r="I5" s="9" t="s">
        <v>121</v>
      </c>
      <c r="J5" s="9" t="s">
        <v>122</v>
      </c>
      <c r="K5" s="9" t="s">
        <v>413</v>
      </c>
    </row>
    <row r="6" spans="1:11" x14ac:dyDescent="0.25">
      <c r="A6" s="10">
        <v>1</v>
      </c>
      <c r="B6" s="11" t="s">
        <v>110</v>
      </c>
      <c r="C6" s="12" t="s">
        <v>6</v>
      </c>
      <c r="D6" s="9"/>
      <c r="E6" s="9">
        <v>23</v>
      </c>
      <c r="F6" s="6" t="s">
        <v>399</v>
      </c>
      <c r="G6" s="9">
        <v>18</v>
      </c>
      <c r="H6" s="9">
        <v>10</v>
      </c>
      <c r="I6" s="9">
        <v>1</v>
      </c>
      <c r="J6" s="9">
        <f>E6+F6+G6+H6+I6</f>
        <v>77</v>
      </c>
      <c r="K6" s="13" t="str">
        <f t="shared" ref="K6:K44" si="0">IF(J6&gt;=89,"A",IF(J6&gt;=79,"B",IF(J6&gt;=69,"C",IF(J6&gt;=59,"D",IF(J6&gt;=49,"E",0)))))</f>
        <v>C</v>
      </c>
    </row>
    <row r="7" spans="1:11" s="3" customFormat="1" x14ac:dyDescent="0.25">
      <c r="A7" s="10">
        <v>2</v>
      </c>
      <c r="B7" s="14" t="s">
        <v>409</v>
      </c>
      <c r="C7" s="12" t="s">
        <v>410</v>
      </c>
      <c r="D7" s="9"/>
      <c r="E7" s="9"/>
      <c r="F7" s="6" t="s">
        <v>411</v>
      </c>
      <c r="G7" s="9">
        <v>0</v>
      </c>
      <c r="H7" s="9">
        <v>10</v>
      </c>
      <c r="I7" s="9"/>
      <c r="J7" s="9">
        <f>E7+F7+G7+H7+I7</f>
        <v>25</v>
      </c>
      <c r="K7" s="13">
        <f t="shared" si="0"/>
        <v>0</v>
      </c>
    </row>
    <row r="8" spans="1:11" x14ac:dyDescent="0.25">
      <c r="A8" s="10">
        <v>3</v>
      </c>
      <c r="B8" s="11" t="s">
        <v>111</v>
      </c>
      <c r="C8" s="12" t="s">
        <v>8</v>
      </c>
      <c r="D8" s="9"/>
      <c r="E8" s="9">
        <v>25</v>
      </c>
      <c r="F8" s="6" t="s">
        <v>399</v>
      </c>
      <c r="G8" s="9">
        <v>5</v>
      </c>
      <c r="H8" s="9">
        <v>15</v>
      </c>
      <c r="I8" s="9">
        <v>4.5</v>
      </c>
      <c r="J8" s="9">
        <f t="shared" ref="J8:J44" si="1">E8+F8+G8+H8+I8</f>
        <v>74.5</v>
      </c>
      <c r="K8" s="13" t="str">
        <f t="shared" si="0"/>
        <v>C</v>
      </c>
    </row>
    <row r="9" spans="1:11" x14ac:dyDescent="0.25">
      <c r="A9" s="10">
        <v>4</v>
      </c>
      <c r="B9" s="11" t="s">
        <v>112</v>
      </c>
      <c r="C9" s="12" t="s">
        <v>10</v>
      </c>
      <c r="D9" s="9"/>
      <c r="E9" s="9">
        <v>25</v>
      </c>
      <c r="F9" s="6" t="s">
        <v>399</v>
      </c>
      <c r="G9" s="9"/>
      <c r="H9" s="9">
        <v>10</v>
      </c>
      <c r="I9" s="9"/>
      <c r="J9" s="9">
        <f t="shared" si="1"/>
        <v>60</v>
      </c>
      <c r="K9" s="13" t="str">
        <f t="shared" si="0"/>
        <v>D</v>
      </c>
    </row>
    <row r="10" spans="1:11" x14ac:dyDescent="0.25">
      <c r="A10" s="10">
        <v>5</v>
      </c>
      <c r="B10" s="11" t="s">
        <v>113</v>
      </c>
      <c r="C10" s="9" t="s">
        <v>12</v>
      </c>
      <c r="D10" s="9"/>
      <c r="E10" s="9">
        <v>23</v>
      </c>
      <c r="F10" s="6" t="s">
        <v>399</v>
      </c>
      <c r="G10" s="9">
        <v>7</v>
      </c>
      <c r="H10" s="9">
        <v>20</v>
      </c>
      <c r="I10" s="9">
        <v>1.5</v>
      </c>
      <c r="J10" s="9">
        <f t="shared" si="1"/>
        <v>76.5</v>
      </c>
      <c r="K10" s="13" t="str">
        <f t="shared" si="0"/>
        <v>C</v>
      </c>
    </row>
    <row r="11" spans="1:11" x14ac:dyDescent="0.25">
      <c r="A11" s="10">
        <v>6</v>
      </c>
      <c r="B11" s="11" t="s">
        <v>114</v>
      </c>
      <c r="C11" s="12" t="s">
        <v>14</v>
      </c>
      <c r="D11" s="9"/>
      <c r="E11" s="9">
        <v>22</v>
      </c>
      <c r="F11" s="6" t="s">
        <v>400</v>
      </c>
      <c r="G11" s="9"/>
      <c r="H11" s="9">
        <v>20</v>
      </c>
      <c r="I11" s="9"/>
      <c r="J11" s="9">
        <f t="shared" si="1"/>
        <v>64</v>
      </c>
      <c r="K11" s="13" t="str">
        <f t="shared" si="0"/>
        <v>D</v>
      </c>
    </row>
    <row r="12" spans="1:11" x14ac:dyDescent="0.25">
      <c r="A12" s="10">
        <v>7</v>
      </c>
      <c r="B12" s="11" t="s">
        <v>412</v>
      </c>
      <c r="C12" s="12" t="s">
        <v>16</v>
      </c>
      <c r="D12" s="9"/>
      <c r="E12" s="9">
        <v>19</v>
      </c>
      <c r="F12" s="6" t="s">
        <v>400</v>
      </c>
      <c r="G12" s="9">
        <v>14</v>
      </c>
      <c r="H12" s="9">
        <v>15</v>
      </c>
      <c r="I12" s="9">
        <v>1.5</v>
      </c>
      <c r="J12" s="9">
        <f t="shared" si="1"/>
        <v>71.5</v>
      </c>
      <c r="K12" s="13" t="str">
        <f t="shared" si="0"/>
        <v>C</v>
      </c>
    </row>
    <row r="13" spans="1:11" x14ac:dyDescent="0.25">
      <c r="A13" s="10">
        <v>8</v>
      </c>
      <c r="B13" s="9" t="s">
        <v>18</v>
      </c>
      <c r="C13" s="9" t="s">
        <v>19</v>
      </c>
      <c r="D13" s="9"/>
      <c r="E13" s="9"/>
      <c r="F13" s="6"/>
      <c r="G13" s="9"/>
      <c r="H13" s="9"/>
      <c r="I13" s="9"/>
      <c r="J13" s="9">
        <f t="shared" si="1"/>
        <v>0</v>
      </c>
      <c r="K13" s="13">
        <f t="shared" si="0"/>
        <v>0</v>
      </c>
    </row>
    <row r="14" spans="1:11" x14ac:dyDescent="0.25">
      <c r="A14" s="10">
        <v>9</v>
      </c>
      <c r="B14" s="9" t="s">
        <v>21</v>
      </c>
      <c r="C14" s="12" t="s">
        <v>22</v>
      </c>
      <c r="D14" s="9"/>
      <c r="E14" s="9">
        <v>16</v>
      </c>
      <c r="F14" s="6" t="s">
        <v>400</v>
      </c>
      <c r="G14" s="9">
        <v>4</v>
      </c>
      <c r="H14" s="9">
        <v>10</v>
      </c>
      <c r="I14" s="9"/>
      <c r="J14" s="9">
        <f t="shared" si="1"/>
        <v>52</v>
      </c>
      <c r="K14" s="13" t="str">
        <f t="shared" si="0"/>
        <v>E</v>
      </c>
    </row>
    <row r="15" spans="1:11" x14ac:dyDescent="0.25">
      <c r="A15" s="10">
        <v>10</v>
      </c>
      <c r="B15" s="9" t="s">
        <v>24</v>
      </c>
      <c r="C15" s="12" t="s">
        <v>25</v>
      </c>
      <c r="D15" s="9"/>
      <c r="E15" s="9">
        <v>25</v>
      </c>
      <c r="F15" s="6" t="s">
        <v>399</v>
      </c>
      <c r="G15" s="9">
        <v>9</v>
      </c>
      <c r="H15" s="9">
        <v>15</v>
      </c>
      <c r="I15" s="9">
        <v>1.5</v>
      </c>
      <c r="J15" s="9">
        <f t="shared" si="1"/>
        <v>75.5</v>
      </c>
      <c r="K15" s="13" t="str">
        <f t="shared" si="0"/>
        <v>C</v>
      </c>
    </row>
    <row r="16" spans="1:11" x14ac:dyDescent="0.25">
      <c r="A16" s="10">
        <v>11</v>
      </c>
      <c r="B16" s="9" t="s">
        <v>27</v>
      </c>
      <c r="C16" s="12" t="s">
        <v>28</v>
      </c>
      <c r="D16" s="9"/>
      <c r="E16" s="9">
        <v>21</v>
      </c>
      <c r="F16" s="6" t="s">
        <v>401</v>
      </c>
      <c r="G16" s="9"/>
      <c r="H16" s="9">
        <v>10</v>
      </c>
      <c r="I16" s="9">
        <v>1.5</v>
      </c>
      <c r="J16" s="9">
        <f t="shared" si="1"/>
        <v>55.5</v>
      </c>
      <c r="K16" s="13" t="str">
        <f t="shared" si="0"/>
        <v>E</v>
      </c>
    </row>
    <row r="17" spans="1:11" x14ac:dyDescent="0.25">
      <c r="A17" s="10">
        <v>12</v>
      </c>
      <c r="B17" s="9" t="s">
        <v>30</v>
      </c>
      <c r="C17" s="12" t="s">
        <v>31</v>
      </c>
      <c r="D17" s="9"/>
      <c r="E17" s="9">
        <v>25</v>
      </c>
      <c r="F17" s="6" t="s">
        <v>401</v>
      </c>
      <c r="G17" s="9">
        <v>7</v>
      </c>
      <c r="H17" s="9">
        <v>15</v>
      </c>
      <c r="I17" s="9">
        <v>5.5</v>
      </c>
      <c r="J17" s="9">
        <f t="shared" si="1"/>
        <v>75.5</v>
      </c>
      <c r="K17" s="13" t="str">
        <f t="shared" si="0"/>
        <v>C</v>
      </c>
    </row>
    <row r="18" spans="1:11" x14ac:dyDescent="0.25">
      <c r="A18" s="10">
        <v>13</v>
      </c>
      <c r="B18" s="9" t="s">
        <v>33</v>
      </c>
      <c r="C18" s="12" t="s">
        <v>34</v>
      </c>
      <c r="D18" s="9"/>
      <c r="E18" s="9">
        <v>25</v>
      </c>
      <c r="F18" s="6" t="s">
        <v>402</v>
      </c>
      <c r="G18" s="9">
        <v>4</v>
      </c>
      <c r="H18" s="9">
        <v>15</v>
      </c>
      <c r="I18" s="9">
        <v>4.5</v>
      </c>
      <c r="J18" s="9">
        <f t="shared" si="1"/>
        <v>72.5</v>
      </c>
      <c r="K18" s="13" t="str">
        <f t="shared" si="0"/>
        <v>C</v>
      </c>
    </row>
    <row r="19" spans="1:11" x14ac:dyDescent="0.25">
      <c r="A19" s="10">
        <v>14</v>
      </c>
      <c r="B19" s="9" t="s">
        <v>36</v>
      </c>
      <c r="C19" s="12" t="s">
        <v>37</v>
      </c>
      <c r="D19" s="9"/>
      <c r="E19" s="9">
        <v>24</v>
      </c>
      <c r="F19" s="6" t="s">
        <v>400</v>
      </c>
      <c r="G19" s="9">
        <v>9</v>
      </c>
      <c r="H19" s="9">
        <v>10</v>
      </c>
      <c r="I19" s="9">
        <v>1</v>
      </c>
      <c r="J19" s="9">
        <f t="shared" si="1"/>
        <v>66</v>
      </c>
      <c r="K19" s="13" t="str">
        <f t="shared" si="0"/>
        <v>D</v>
      </c>
    </row>
    <row r="20" spans="1:11" x14ac:dyDescent="0.25">
      <c r="A20" s="10">
        <v>15</v>
      </c>
      <c r="B20" s="9" t="s">
        <v>39</v>
      </c>
      <c r="C20" s="12" t="s">
        <v>40</v>
      </c>
      <c r="D20" s="9"/>
      <c r="E20" s="9">
        <v>25</v>
      </c>
      <c r="F20" s="6" t="s">
        <v>399</v>
      </c>
      <c r="G20" s="9">
        <v>5</v>
      </c>
      <c r="H20" s="9">
        <v>15</v>
      </c>
      <c r="I20" s="9"/>
      <c r="J20" s="9">
        <f t="shared" si="1"/>
        <v>70</v>
      </c>
      <c r="K20" s="13" t="str">
        <f t="shared" si="0"/>
        <v>C</v>
      </c>
    </row>
    <row r="21" spans="1:11" x14ac:dyDescent="0.25">
      <c r="A21" s="10">
        <v>16</v>
      </c>
      <c r="B21" s="9" t="s">
        <v>42</v>
      </c>
      <c r="C21" s="12" t="s">
        <v>43</v>
      </c>
      <c r="D21" s="9"/>
      <c r="E21" s="9">
        <v>23</v>
      </c>
      <c r="F21" s="6" t="s">
        <v>403</v>
      </c>
      <c r="G21" s="9">
        <v>7</v>
      </c>
      <c r="H21" s="9">
        <v>10</v>
      </c>
      <c r="I21" s="9"/>
      <c r="J21" s="9">
        <f t="shared" si="1"/>
        <v>53</v>
      </c>
      <c r="K21" s="13" t="str">
        <f t="shared" si="0"/>
        <v>E</v>
      </c>
    </row>
    <row r="22" spans="1:11" x14ac:dyDescent="0.25">
      <c r="A22" s="10">
        <v>17</v>
      </c>
      <c r="B22" s="9" t="s">
        <v>45</v>
      </c>
      <c r="C22" s="9" t="s">
        <v>46</v>
      </c>
      <c r="D22" s="9"/>
      <c r="E22" s="9">
        <v>19</v>
      </c>
      <c r="F22" s="6" t="s">
        <v>400</v>
      </c>
      <c r="G22" s="9">
        <v>0</v>
      </c>
      <c r="H22" s="9">
        <v>20</v>
      </c>
      <c r="I22" s="9">
        <v>1.5</v>
      </c>
      <c r="J22" s="9">
        <f t="shared" si="1"/>
        <v>62.5</v>
      </c>
      <c r="K22" s="13" t="str">
        <f t="shared" si="0"/>
        <v>D</v>
      </c>
    </row>
    <row r="23" spans="1:11" x14ac:dyDescent="0.25">
      <c r="A23" s="10">
        <v>18</v>
      </c>
      <c r="B23" s="9" t="s">
        <v>48</v>
      </c>
      <c r="C23" s="9" t="s">
        <v>49</v>
      </c>
      <c r="D23" s="9"/>
      <c r="E23" s="9">
        <v>19</v>
      </c>
      <c r="F23" s="6" t="s">
        <v>400</v>
      </c>
      <c r="G23" s="9">
        <v>0</v>
      </c>
      <c r="H23" s="9">
        <v>20</v>
      </c>
      <c r="I23" s="9">
        <v>1</v>
      </c>
      <c r="J23" s="9">
        <f t="shared" si="1"/>
        <v>62</v>
      </c>
      <c r="K23" s="13" t="str">
        <f t="shared" si="0"/>
        <v>D</v>
      </c>
    </row>
    <row r="24" spans="1:11" x14ac:dyDescent="0.25">
      <c r="A24" s="10">
        <v>19</v>
      </c>
      <c r="B24" s="9" t="s">
        <v>51</v>
      </c>
      <c r="C24" s="12" t="s">
        <v>52</v>
      </c>
      <c r="D24" s="9"/>
      <c r="E24" s="9">
        <v>25</v>
      </c>
      <c r="F24" s="6" t="s">
        <v>401</v>
      </c>
      <c r="G24" s="9">
        <v>0</v>
      </c>
      <c r="H24" s="9">
        <v>10</v>
      </c>
      <c r="I24" s="9"/>
      <c r="J24" s="9">
        <f t="shared" si="1"/>
        <v>58</v>
      </c>
      <c r="K24" s="13" t="str">
        <f t="shared" si="0"/>
        <v>E</v>
      </c>
    </row>
    <row r="25" spans="1:11" s="4" customFormat="1" x14ac:dyDescent="0.25">
      <c r="A25" s="15">
        <v>20</v>
      </c>
      <c r="B25" s="12" t="s">
        <v>54</v>
      </c>
      <c r="C25" s="12" t="s">
        <v>55</v>
      </c>
      <c r="D25" s="12"/>
      <c r="E25" s="12">
        <v>21</v>
      </c>
      <c r="F25" s="6" t="s">
        <v>399</v>
      </c>
      <c r="G25" s="12">
        <v>7</v>
      </c>
      <c r="H25" s="12">
        <v>12.5</v>
      </c>
      <c r="I25" s="12">
        <v>1.5</v>
      </c>
      <c r="J25" s="9">
        <f t="shared" si="1"/>
        <v>67</v>
      </c>
      <c r="K25" s="13" t="str">
        <f t="shared" si="0"/>
        <v>D</v>
      </c>
    </row>
    <row r="26" spans="1:11" x14ac:dyDescent="0.25">
      <c r="A26" s="10">
        <v>21</v>
      </c>
      <c r="B26" s="9" t="s">
        <v>57</v>
      </c>
      <c r="C26" s="12" t="s">
        <v>58</v>
      </c>
      <c r="D26" s="9"/>
      <c r="E26" s="9">
        <v>22</v>
      </c>
      <c r="F26" s="6" t="s">
        <v>400</v>
      </c>
      <c r="G26" s="9"/>
      <c r="H26" s="9">
        <v>12.5</v>
      </c>
      <c r="I26" s="9">
        <v>1.5</v>
      </c>
      <c r="J26" s="9">
        <f t="shared" si="1"/>
        <v>58</v>
      </c>
      <c r="K26" s="13" t="str">
        <f t="shared" si="0"/>
        <v>E</v>
      </c>
    </row>
    <row r="27" spans="1:11" s="4" customFormat="1" x14ac:dyDescent="0.25">
      <c r="A27" s="15">
        <v>22</v>
      </c>
      <c r="B27" s="12" t="s">
        <v>60</v>
      </c>
      <c r="C27" s="12" t="s">
        <v>61</v>
      </c>
      <c r="D27" s="12"/>
      <c r="E27" s="12">
        <v>21.5</v>
      </c>
      <c r="F27" s="6" t="s">
        <v>404</v>
      </c>
      <c r="G27" s="12"/>
      <c r="H27" s="12">
        <v>12.5</v>
      </c>
      <c r="I27" s="12"/>
      <c r="J27" s="9">
        <f t="shared" si="1"/>
        <v>55</v>
      </c>
      <c r="K27" s="13" t="str">
        <f t="shared" si="0"/>
        <v>E</v>
      </c>
    </row>
    <row r="28" spans="1:11" x14ac:dyDescent="0.25">
      <c r="A28" s="10">
        <v>23</v>
      </c>
      <c r="B28" s="9" t="s">
        <v>63</v>
      </c>
      <c r="C28" s="12" t="s">
        <v>64</v>
      </c>
      <c r="D28" s="9"/>
      <c r="E28" s="9">
        <v>18</v>
      </c>
      <c r="F28" s="6" t="s">
        <v>405</v>
      </c>
      <c r="G28" s="9">
        <v>12</v>
      </c>
      <c r="H28" s="9">
        <v>10</v>
      </c>
      <c r="I28" s="9"/>
      <c r="J28" s="9">
        <f t="shared" si="1"/>
        <v>55.5</v>
      </c>
      <c r="K28" s="13" t="str">
        <f t="shared" si="0"/>
        <v>E</v>
      </c>
    </row>
    <row r="29" spans="1:11" x14ac:dyDescent="0.25">
      <c r="A29" s="10">
        <v>24</v>
      </c>
      <c r="B29" s="9" t="s">
        <v>66</v>
      </c>
      <c r="C29" s="12" t="s">
        <v>67</v>
      </c>
      <c r="D29" s="9"/>
      <c r="E29" s="9">
        <v>24</v>
      </c>
      <c r="F29" s="6" t="s">
        <v>402</v>
      </c>
      <c r="G29" s="9">
        <v>0</v>
      </c>
      <c r="H29" s="9">
        <v>20</v>
      </c>
      <c r="I29" s="9"/>
      <c r="J29" s="9">
        <f t="shared" si="1"/>
        <v>68</v>
      </c>
      <c r="K29" s="13" t="str">
        <f t="shared" si="0"/>
        <v>D</v>
      </c>
    </row>
    <row r="30" spans="1:11" x14ac:dyDescent="0.25">
      <c r="A30" s="10">
        <v>25</v>
      </c>
      <c r="B30" s="9" t="s">
        <v>69</v>
      </c>
      <c r="C30" s="12" t="s">
        <v>70</v>
      </c>
      <c r="D30" s="9"/>
      <c r="E30" s="9">
        <v>15</v>
      </c>
      <c r="F30" s="6" t="s">
        <v>402</v>
      </c>
      <c r="G30" s="9"/>
      <c r="H30" s="9">
        <v>20</v>
      </c>
      <c r="I30" s="9"/>
      <c r="J30" s="9">
        <f t="shared" si="1"/>
        <v>59</v>
      </c>
      <c r="K30" s="13" t="str">
        <f t="shared" si="0"/>
        <v>D</v>
      </c>
    </row>
    <row r="31" spans="1:11" x14ac:dyDescent="0.25">
      <c r="A31" s="10">
        <v>26</v>
      </c>
      <c r="B31" s="9" t="s">
        <v>72</v>
      </c>
      <c r="C31" s="12" t="s">
        <v>73</v>
      </c>
      <c r="D31" s="9"/>
      <c r="E31" s="9">
        <v>17</v>
      </c>
      <c r="F31" s="6" t="s">
        <v>399</v>
      </c>
      <c r="G31" s="9"/>
      <c r="H31" s="9">
        <v>10</v>
      </c>
      <c r="I31" s="9"/>
      <c r="J31" s="9">
        <f t="shared" si="1"/>
        <v>52</v>
      </c>
      <c r="K31" s="13" t="str">
        <f t="shared" si="0"/>
        <v>E</v>
      </c>
    </row>
    <row r="32" spans="1:11" x14ac:dyDescent="0.25">
      <c r="A32" s="10">
        <v>27</v>
      </c>
      <c r="B32" s="9" t="s">
        <v>75</v>
      </c>
      <c r="C32" s="12" t="s">
        <v>76</v>
      </c>
      <c r="D32" s="9"/>
      <c r="E32" s="9">
        <v>17</v>
      </c>
      <c r="F32" s="6" t="s">
        <v>404</v>
      </c>
      <c r="G32" s="9"/>
      <c r="H32" s="9">
        <v>10</v>
      </c>
      <c r="I32" s="9">
        <v>2.5</v>
      </c>
      <c r="J32" s="9">
        <f t="shared" si="1"/>
        <v>50.5</v>
      </c>
      <c r="K32" s="13" t="str">
        <f t="shared" si="0"/>
        <v>E</v>
      </c>
    </row>
    <row r="33" spans="1:11" x14ac:dyDescent="0.25">
      <c r="A33" s="10">
        <v>28</v>
      </c>
      <c r="B33" s="9" t="s">
        <v>78</v>
      </c>
      <c r="C33" s="12" t="s">
        <v>79</v>
      </c>
      <c r="D33" s="9"/>
      <c r="E33" s="9">
        <v>22</v>
      </c>
      <c r="F33" s="6" t="s">
        <v>406</v>
      </c>
      <c r="G33" s="9"/>
      <c r="H33" s="9">
        <v>10</v>
      </c>
      <c r="I33" s="9">
        <v>2.5</v>
      </c>
      <c r="J33" s="9">
        <f t="shared" si="1"/>
        <v>56</v>
      </c>
      <c r="K33" s="13" t="str">
        <f t="shared" si="0"/>
        <v>E</v>
      </c>
    </row>
    <row r="34" spans="1:11" x14ac:dyDescent="0.25">
      <c r="A34" s="10">
        <v>29</v>
      </c>
      <c r="B34" s="9" t="s">
        <v>81</v>
      </c>
      <c r="C34" s="12" t="s">
        <v>82</v>
      </c>
      <c r="D34" s="9"/>
      <c r="E34" s="9">
        <v>25</v>
      </c>
      <c r="F34" s="6" t="s">
        <v>399</v>
      </c>
      <c r="G34" s="9">
        <v>16</v>
      </c>
      <c r="H34" s="9">
        <v>10</v>
      </c>
      <c r="I34" s="9">
        <v>1</v>
      </c>
      <c r="J34" s="9">
        <f t="shared" si="1"/>
        <v>77</v>
      </c>
      <c r="K34" s="13" t="str">
        <f t="shared" si="0"/>
        <v>C</v>
      </c>
    </row>
    <row r="35" spans="1:11" x14ac:dyDescent="0.25">
      <c r="A35" s="10">
        <v>30</v>
      </c>
      <c r="B35" s="9" t="s">
        <v>84</v>
      </c>
      <c r="C35" s="12" t="s">
        <v>85</v>
      </c>
      <c r="D35" s="9"/>
      <c r="E35" s="9">
        <v>23</v>
      </c>
      <c r="F35" s="6" t="s">
        <v>399</v>
      </c>
      <c r="G35" s="9">
        <v>11</v>
      </c>
      <c r="H35" s="9">
        <v>10</v>
      </c>
      <c r="I35" s="9">
        <v>1.5</v>
      </c>
      <c r="J35" s="9">
        <f t="shared" si="1"/>
        <v>70.5</v>
      </c>
      <c r="K35" s="13" t="str">
        <f t="shared" si="0"/>
        <v>C</v>
      </c>
    </row>
    <row r="36" spans="1:11" x14ac:dyDescent="0.25">
      <c r="A36" s="10">
        <v>31</v>
      </c>
      <c r="B36" s="9" t="s">
        <v>87</v>
      </c>
      <c r="C36" s="12" t="s">
        <v>88</v>
      </c>
      <c r="D36" s="9"/>
      <c r="E36" s="9">
        <v>21</v>
      </c>
      <c r="F36" s="6" t="s">
        <v>399</v>
      </c>
      <c r="G36" s="9">
        <v>16</v>
      </c>
      <c r="H36" s="9">
        <v>12.5</v>
      </c>
      <c r="I36" s="9"/>
      <c r="J36" s="9">
        <f t="shared" si="1"/>
        <v>74.5</v>
      </c>
      <c r="K36" s="13" t="str">
        <f t="shared" si="0"/>
        <v>C</v>
      </c>
    </row>
    <row r="37" spans="1:11" x14ac:dyDescent="0.25">
      <c r="A37" s="10">
        <v>32</v>
      </c>
      <c r="B37" s="9" t="s">
        <v>90</v>
      </c>
      <c r="C37" s="12" t="s">
        <v>91</v>
      </c>
      <c r="D37" s="9"/>
      <c r="E37" s="9">
        <v>18.5</v>
      </c>
      <c r="F37" s="6" t="s">
        <v>399</v>
      </c>
      <c r="G37" s="9"/>
      <c r="H37" s="9">
        <v>10</v>
      </c>
      <c r="I37" s="9"/>
      <c r="J37" s="9">
        <f t="shared" si="1"/>
        <v>53.5</v>
      </c>
      <c r="K37" s="13" t="str">
        <f t="shared" si="0"/>
        <v>E</v>
      </c>
    </row>
    <row r="38" spans="1:11" s="4" customFormat="1" x14ac:dyDescent="0.25">
      <c r="A38" s="15">
        <v>33</v>
      </c>
      <c r="B38" s="12" t="s">
        <v>93</v>
      </c>
      <c r="C38" s="12" t="s">
        <v>94</v>
      </c>
      <c r="D38" s="12"/>
      <c r="E38" s="12">
        <v>15.5</v>
      </c>
      <c r="F38" s="6" t="s">
        <v>401</v>
      </c>
      <c r="G38" s="12"/>
      <c r="H38" s="12">
        <v>12.5</v>
      </c>
      <c r="I38" s="12"/>
      <c r="J38" s="9">
        <f t="shared" si="1"/>
        <v>51</v>
      </c>
      <c r="K38" s="13" t="str">
        <f t="shared" si="0"/>
        <v>E</v>
      </c>
    </row>
    <row r="39" spans="1:11" x14ac:dyDescent="0.25">
      <c r="A39" s="10">
        <v>34</v>
      </c>
      <c r="B39" s="11" t="s">
        <v>115</v>
      </c>
      <c r="C39" s="12" t="s">
        <v>96</v>
      </c>
      <c r="D39" s="9"/>
      <c r="E39" s="9">
        <v>21</v>
      </c>
      <c r="F39" s="6" t="s">
        <v>400</v>
      </c>
      <c r="G39" s="9"/>
      <c r="H39" s="9">
        <v>10</v>
      </c>
      <c r="I39" s="9"/>
      <c r="J39" s="9">
        <f t="shared" si="1"/>
        <v>53</v>
      </c>
      <c r="K39" s="13" t="str">
        <f t="shared" si="0"/>
        <v>E</v>
      </c>
    </row>
    <row r="40" spans="1:11" x14ac:dyDescent="0.25">
      <c r="A40" s="10">
        <v>35</v>
      </c>
      <c r="B40" s="9" t="s">
        <v>98</v>
      </c>
      <c r="C40" s="12" t="s">
        <v>99</v>
      </c>
      <c r="D40" s="9"/>
      <c r="E40" s="9">
        <v>25</v>
      </c>
      <c r="F40" s="6" t="s">
        <v>399</v>
      </c>
      <c r="G40" s="9"/>
      <c r="H40" s="9">
        <v>10</v>
      </c>
      <c r="I40" s="9">
        <v>1.5</v>
      </c>
      <c r="J40" s="9">
        <f t="shared" si="1"/>
        <v>61.5</v>
      </c>
      <c r="K40" s="13" t="str">
        <f t="shared" si="0"/>
        <v>D</v>
      </c>
    </row>
    <row r="41" spans="1:11" x14ac:dyDescent="0.25">
      <c r="A41" s="10">
        <v>36</v>
      </c>
      <c r="B41" s="9" t="s">
        <v>101</v>
      </c>
      <c r="C41" s="12" t="s">
        <v>102</v>
      </c>
      <c r="D41" s="9"/>
      <c r="E41" s="9">
        <v>7</v>
      </c>
      <c r="F41" s="6" t="s">
        <v>407</v>
      </c>
      <c r="G41" s="9">
        <v>2</v>
      </c>
      <c r="H41" s="9">
        <v>12.5</v>
      </c>
      <c r="I41" s="9"/>
      <c r="J41" s="9">
        <f t="shared" si="1"/>
        <v>33.5</v>
      </c>
      <c r="K41" s="13">
        <f t="shared" si="0"/>
        <v>0</v>
      </c>
    </row>
    <row r="42" spans="1:11" x14ac:dyDescent="0.25">
      <c r="A42" s="10">
        <v>37</v>
      </c>
      <c r="B42" s="9" t="s">
        <v>104</v>
      </c>
      <c r="C42" s="12" t="s">
        <v>105</v>
      </c>
      <c r="D42" s="9"/>
      <c r="E42" s="9"/>
      <c r="F42" s="6" t="s">
        <v>408</v>
      </c>
      <c r="G42" s="9">
        <v>0</v>
      </c>
      <c r="H42" s="9">
        <v>12.5</v>
      </c>
      <c r="I42" s="9"/>
      <c r="J42" s="9">
        <f t="shared" si="1"/>
        <v>12.5</v>
      </c>
      <c r="K42" s="13">
        <f t="shared" si="0"/>
        <v>0</v>
      </c>
    </row>
    <row r="43" spans="1:11" x14ac:dyDescent="0.25">
      <c r="A43" s="10">
        <v>38</v>
      </c>
      <c r="B43" s="16" t="s">
        <v>116</v>
      </c>
      <c r="C43" s="9" t="s">
        <v>107</v>
      </c>
      <c r="D43" s="9"/>
      <c r="E43" s="9"/>
      <c r="F43" s="6"/>
      <c r="G43" s="9"/>
      <c r="H43" s="9"/>
      <c r="I43" s="9"/>
      <c r="J43" s="9">
        <f t="shared" si="1"/>
        <v>0</v>
      </c>
      <c r="K43" s="13">
        <f t="shared" si="0"/>
        <v>0</v>
      </c>
    </row>
    <row r="44" spans="1:11" x14ac:dyDescent="0.25">
      <c r="A44" s="10">
        <v>39</v>
      </c>
      <c r="B44" s="16" t="s">
        <v>117</v>
      </c>
      <c r="C44" s="9" t="s">
        <v>109</v>
      </c>
      <c r="D44" s="9"/>
      <c r="E44" s="9">
        <v>6</v>
      </c>
      <c r="F44" s="6" t="s">
        <v>401</v>
      </c>
      <c r="G44" s="9">
        <v>0</v>
      </c>
      <c r="H44" s="9"/>
      <c r="I44" s="9"/>
      <c r="J44" s="9">
        <f t="shared" si="1"/>
        <v>29</v>
      </c>
      <c r="K44" s="13">
        <f t="shared" si="0"/>
        <v>0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EP-PG</vt:lpstr>
      <vt:lpstr>EP-BP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2017-03-09T13:30:48Z</dcterms:created>
  <dcterms:modified xsi:type="dcterms:W3CDTF">2017-06-23T08:40:39Z</dcterms:modified>
</cp:coreProperties>
</file>