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8000" windowHeight="4100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0" i="5" l="1"/>
  <c r="P40" i="5"/>
  <c r="AF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6" i="5"/>
  <c r="P136" i="5"/>
  <c r="L135" i="5"/>
  <c r="P135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132" i="5"/>
  <c r="P132" i="5"/>
  <c r="L133" i="5"/>
  <c r="P133" i="5"/>
  <c r="L134" i="5"/>
  <c r="P134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<sst xmlns="http://schemas.openxmlformats.org/spreadsheetml/2006/main" count="844" uniqueCount="606">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</sst>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F9" sqref="F9"/>
    </sheetView>
  </sheetViews>
  <sheetFormatPr baseColWidth="10" defaultColWidth="8.83203125" defaultRowHeight="14" x14ac:dyDescent="0"/>
  <cols>
    <col min="3" max="3" width="24.5" customWidth="1"/>
    <col min="4" max="4" width="12.33203125" customWidth="1"/>
    <col min="5" max="5" width="11.5" customWidth="1"/>
    <col min="6" max="6" width="10.83203125" customWidth="1"/>
  </cols>
  <sheetData>
    <row r="1" spans="1:9">
      <c r="A1" s="12" t="s">
        <v>0</v>
      </c>
      <c r="B1" s="12"/>
      <c r="C1" s="12"/>
    </row>
    <row r="2" spans="1:9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601</v>
      </c>
    </row>
    <row r="3" spans="1:9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H3">
        <f>D3+E3+F3+G3</f>
        <v>67</v>
      </c>
      <c r="I3" s="10" t="str">
        <f>IF(H3&gt;=89,"A",IF(H3&gt;=79,"B",IF(H3&gt;=69,"C",IF(H3&gt;=59,"D",IF(H3&gt;=49,"E",0)))))</f>
        <v>D</v>
      </c>
    </row>
    <row r="4" spans="1:9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>
      <c r="B54" t="s">
        <v>578</v>
      </c>
      <c r="C54" t="s">
        <v>579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K34" sqref="K34"/>
    </sheetView>
  </sheetViews>
  <sheetFormatPr baseColWidth="10" defaultColWidth="8.83203125" defaultRowHeight="14" x14ac:dyDescent="0"/>
  <cols>
    <col min="3" max="3" width="25.5" customWidth="1"/>
    <col min="4" max="6" width="8.83203125" customWidth="1"/>
  </cols>
  <sheetData>
    <row r="1" spans="1:5">
      <c r="A1" t="s">
        <v>157</v>
      </c>
      <c r="B1" t="s">
        <v>1</v>
      </c>
      <c r="C1" t="s">
        <v>158</v>
      </c>
    </row>
    <row r="2" spans="1:5">
      <c r="D2" t="s">
        <v>545</v>
      </c>
    </row>
    <row r="3" spans="1:5">
      <c r="A3" t="s">
        <v>2</v>
      </c>
      <c r="B3" t="s">
        <v>159</v>
      </c>
      <c r="C3" t="s">
        <v>160</v>
      </c>
      <c r="E3" t="s">
        <v>602</v>
      </c>
    </row>
    <row r="4" spans="1: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>
      <c r="A5" t="s">
        <v>9</v>
      </c>
      <c r="B5" t="s">
        <v>163</v>
      </c>
      <c r="C5" t="s">
        <v>164</v>
      </c>
      <c r="E5" t="s">
        <v>602</v>
      </c>
    </row>
    <row r="6" spans="1: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U29" sqref="U29"/>
    </sheetView>
  </sheetViews>
  <sheetFormatPr baseColWidth="10" defaultColWidth="8.83203125" defaultRowHeight="14" x14ac:dyDescent="0"/>
  <cols>
    <col min="3" max="3" width="36.5" customWidth="1"/>
    <col min="4" max="7" width="9.1640625" customWidth="1"/>
    <col min="8" max="8" width="11.5" customWidth="1"/>
    <col min="9" max="11" width="12" customWidth="1"/>
  </cols>
  <sheetData>
    <row r="1" spans="1:13">
      <c r="A1" t="s">
        <v>167</v>
      </c>
      <c r="B1" t="s">
        <v>1</v>
      </c>
      <c r="C1" t="s">
        <v>158</v>
      </c>
    </row>
    <row r="2" spans="1:13" ht="42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600</v>
      </c>
      <c r="M2" s="3" t="s">
        <v>601</v>
      </c>
    </row>
    <row r="3" spans="1:13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7.5</v>
      </c>
      <c r="L3">
        <f>SUM(D3:K3)</f>
        <v>87</v>
      </c>
      <c r="M3" s="8" t="str">
        <f t="shared" ref="M3:M30" si="0">IF(L3&gt;=89,"A",IF(L3&gt;=79,"B",IF(L3&gt;=69,"C",IF(L3&gt;=59,"D",IF(L3&gt;=49,"E",0)))))</f>
        <v>B</v>
      </c>
    </row>
    <row r="4" spans="1:13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v>12</v>
      </c>
      <c r="L4">
        <f t="shared" ref="L4:L30" si="1">SUM(D4:K4)</f>
        <v>53</v>
      </c>
      <c r="M4" s="8" t="str">
        <f t="shared" si="0"/>
        <v>E</v>
      </c>
    </row>
    <row r="5" spans="1:13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>
      <c r="A12" t="s">
        <v>31</v>
      </c>
      <c r="B12" t="s">
        <v>186</v>
      </c>
      <c r="C12" t="s">
        <v>187</v>
      </c>
      <c r="L12">
        <f t="shared" si="1"/>
        <v>0</v>
      </c>
      <c r="M12" s="8">
        <f t="shared" si="0"/>
        <v>0</v>
      </c>
    </row>
    <row r="13" spans="1:13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L20">
        <f t="shared" si="1"/>
        <v>21</v>
      </c>
      <c r="M20" s="8">
        <f t="shared" si="0"/>
        <v>0</v>
      </c>
    </row>
    <row r="21" spans="1:17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L22">
        <f t="shared" si="1"/>
        <v>22</v>
      </c>
      <c r="M22" s="8">
        <f t="shared" si="0"/>
        <v>0</v>
      </c>
    </row>
    <row r="23" spans="1:17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L25">
        <f t="shared" si="1"/>
        <v>51</v>
      </c>
      <c r="M25" s="8" t="str">
        <f t="shared" si="0"/>
        <v>E</v>
      </c>
    </row>
    <row r="26" spans="1:17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L27">
        <f t="shared" si="1"/>
        <v>33</v>
      </c>
      <c r="M27" s="8">
        <f t="shared" si="0"/>
        <v>0</v>
      </c>
    </row>
    <row r="28" spans="1:17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28" sqref="N28"/>
    </sheetView>
  </sheetViews>
  <sheetFormatPr baseColWidth="10" defaultColWidth="8.83203125" defaultRowHeight="14" x14ac:dyDescent="0"/>
  <cols>
    <col min="3" max="3" width="33.5" customWidth="1"/>
    <col min="4" max="4" width="9.1640625" customWidth="1"/>
    <col min="5" max="5" width="11.6640625" customWidth="1"/>
    <col min="6" max="9" width="9.1640625" customWidth="1"/>
    <col min="10" max="10" width="10.6640625" customWidth="1"/>
  </cols>
  <sheetData>
    <row r="1" spans="1:14">
      <c r="A1" t="s">
        <v>222</v>
      </c>
      <c r="B1" t="s">
        <v>1</v>
      </c>
      <c r="C1" t="s">
        <v>158</v>
      </c>
    </row>
    <row r="2" spans="1:14" ht="36" customHeight="1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E4+F4+G4+H4+I4+J4+K4+L4</f>
        <v>76</v>
      </c>
      <c r="N4" s="8" t="str">
        <f t="shared" si="0"/>
        <v>C</v>
      </c>
    </row>
    <row r="5" spans="1:14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7"/>
  <sheetViews>
    <sheetView workbookViewId="0">
      <pane ySplit="2" topLeftCell="A118" activePane="bottomLeft" state="frozen"/>
      <selection pane="bottomLeft" activeCell="C147" sqref="C147"/>
    </sheetView>
  </sheetViews>
  <sheetFormatPr baseColWidth="10" defaultColWidth="8.83203125" defaultRowHeight="14" x14ac:dyDescent="0"/>
  <cols>
    <col min="3" max="3" width="22.33203125" customWidth="1"/>
    <col min="4" max="5" width="9.1640625" customWidth="1"/>
    <col min="6" max="7" width="8.83203125" customWidth="1"/>
    <col min="8" max="9" width="12.5" customWidth="1"/>
    <col min="10" max="11" width="11.5" customWidth="1"/>
    <col min="12" max="12" width="9.1640625" customWidth="1"/>
    <col min="13" max="13" width="9.1640625" hidden="1" customWidth="1"/>
    <col min="14" max="15" width="8.83203125" hidden="1" customWidth="1"/>
  </cols>
  <sheetData>
    <row r="1" spans="1:16">
      <c r="A1" t="s">
        <v>243</v>
      </c>
      <c r="B1" t="s">
        <v>1</v>
      </c>
      <c r="C1" t="s">
        <v>244</v>
      </c>
    </row>
    <row r="2" spans="1:16" ht="42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595</v>
      </c>
      <c r="J2" s="3" t="s">
        <v>586</v>
      </c>
      <c r="K2" s="3" t="s">
        <v>555</v>
      </c>
      <c r="L2" s="3" t="s">
        <v>556</v>
      </c>
      <c r="N2" s="3" t="s">
        <v>603</v>
      </c>
      <c r="P2" s="3" t="s">
        <v>601</v>
      </c>
    </row>
    <row r="3" spans="1:16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10" t="str">
        <f>IF(L3&gt;=89,"A",IF(L3&gt;=79,"B",IF(L3&gt;=69,"C",IF(L3&gt;=59,"D",IF(L3&gt;=49,"E",0)))))</f>
        <v>C</v>
      </c>
    </row>
    <row r="4" spans="1:16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1</v>
      </c>
      <c r="J4">
        <v>20</v>
      </c>
      <c r="K4">
        <v>10</v>
      </c>
      <c r="L4">
        <f t="shared" si="0"/>
        <v>47</v>
      </c>
      <c r="P4" s="10">
        <f t="shared" ref="P4:P67" si="1">IF(L4&gt;=89,"A",IF(L4&gt;=79,"B",IF(L4&gt;=69,"C",IF(L4&gt;=59,"D",IF(L4&gt;=49,"E",0)))))</f>
        <v>0</v>
      </c>
    </row>
    <row r="5" spans="1:16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10" t="str">
        <f t="shared" si="1"/>
        <v>C</v>
      </c>
    </row>
    <row r="11" spans="1:16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10" t="str">
        <f t="shared" si="1"/>
        <v>A</v>
      </c>
    </row>
    <row r="12" spans="1:16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10" t="str">
        <f t="shared" si="1"/>
        <v>E</v>
      </c>
    </row>
    <row r="14" spans="1:16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8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8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8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10" t="str">
        <f t="shared" si="1"/>
        <v>A</v>
      </c>
    </row>
    <row r="20" spans="1:18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8" ht="1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  <c r="R21" s="11"/>
    </row>
    <row r="22" spans="1:18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8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8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8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8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10" t="str">
        <f t="shared" si="1"/>
        <v>D</v>
      </c>
    </row>
    <row r="27" spans="1:18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8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10" t="str">
        <f t="shared" si="1"/>
        <v>C</v>
      </c>
    </row>
    <row r="29" spans="1:18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8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8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10" t="str">
        <f t="shared" si="1"/>
        <v>C</v>
      </c>
    </row>
    <row r="32" spans="1:18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32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32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32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32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10" t="str">
        <f t="shared" si="1"/>
        <v>E</v>
      </c>
    </row>
    <row r="37" spans="1:32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10" t="str">
        <f t="shared" si="1"/>
        <v>A</v>
      </c>
    </row>
    <row r="38" spans="1:32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32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10" t="str">
        <f t="shared" si="1"/>
        <v>A</v>
      </c>
    </row>
    <row r="40" spans="1:32">
      <c r="A40" t="s">
        <v>114</v>
      </c>
      <c r="B40" t="s">
        <v>312</v>
      </c>
      <c r="C40" t="s">
        <v>605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10" t="str">
        <f t="shared" si="1"/>
        <v>D</v>
      </c>
      <c r="AF40" s="10">
        <f t="shared" ref="AF40" si="3">IF(AB40&gt;=89,"A",IF(AB40&gt;=79,"B",IF(AB40&gt;=69,"C",IF(AB40&gt;=59,"D",IF(AB40&gt;=49,"E",0)))))</f>
        <v>0</v>
      </c>
    </row>
    <row r="41" spans="1:32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32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10" t="str">
        <f t="shared" si="1"/>
        <v>B</v>
      </c>
    </row>
    <row r="43" spans="1:32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32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10" t="str">
        <f t="shared" si="1"/>
        <v>C</v>
      </c>
    </row>
    <row r="45" spans="1:32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10" t="str">
        <f t="shared" si="1"/>
        <v>D</v>
      </c>
    </row>
    <row r="46" spans="1:32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32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32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10" t="str">
        <f t="shared" si="1"/>
        <v>E</v>
      </c>
    </row>
    <row r="55" spans="1:16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10" t="str">
        <f t="shared" si="1"/>
        <v>D</v>
      </c>
    </row>
    <row r="57" spans="1:16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10" t="str">
        <f t="shared" si="1"/>
        <v>D</v>
      </c>
    </row>
    <row r="62" spans="1:16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>
      <c r="L66">
        <f t="shared" si="2"/>
        <v>0</v>
      </c>
      <c r="P66" s="10">
        <f t="shared" si="1"/>
        <v>0</v>
      </c>
    </row>
    <row r="67" spans="1:16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4">D67+E67+F67+G67+H67+I67+J67+K67</f>
        <v>50.5</v>
      </c>
      <c r="P67" s="10" t="str">
        <f t="shared" si="1"/>
        <v>E</v>
      </c>
    </row>
    <row r="68" spans="1:16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4"/>
        <v>70</v>
      </c>
      <c r="P68" s="10" t="str">
        <f t="shared" ref="P68:P131" si="5">IF(L68&gt;=89,"A",IF(L68&gt;=79,"B",IF(L68&gt;=69,"C",IF(L68&gt;=59,"D",IF(L68&gt;=49,"E",0)))))</f>
        <v>C</v>
      </c>
    </row>
    <row r="69" spans="1:16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4"/>
        <v>65.5</v>
      </c>
      <c r="P69" s="10" t="str">
        <f t="shared" si="5"/>
        <v>D</v>
      </c>
    </row>
    <row r="70" spans="1:16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4"/>
        <v>69</v>
      </c>
      <c r="P70" s="10" t="str">
        <f t="shared" si="5"/>
        <v>C</v>
      </c>
    </row>
    <row r="71" spans="1:16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4"/>
        <v>70</v>
      </c>
      <c r="P71" s="10" t="str">
        <f t="shared" si="5"/>
        <v>C</v>
      </c>
    </row>
    <row r="72" spans="1:16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4"/>
        <v>34.5</v>
      </c>
      <c r="P72" s="10">
        <f t="shared" si="5"/>
        <v>0</v>
      </c>
    </row>
    <row r="73" spans="1:16">
      <c r="A73" t="s">
        <v>22</v>
      </c>
      <c r="B73" s="1" t="s">
        <v>479</v>
      </c>
      <c r="C73" t="s">
        <v>387</v>
      </c>
      <c r="L73">
        <f t="shared" si="4"/>
        <v>0</v>
      </c>
      <c r="P73" s="10">
        <f t="shared" si="5"/>
        <v>0</v>
      </c>
    </row>
    <row r="74" spans="1:16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4"/>
        <v>55.5</v>
      </c>
      <c r="P74" s="10" t="str">
        <f t="shared" si="5"/>
        <v>E</v>
      </c>
    </row>
    <row r="75" spans="1:16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4"/>
        <v>50.5</v>
      </c>
      <c r="P75" s="10" t="str">
        <f t="shared" si="5"/>
        <v>E</v>
      </c>
    </row>
    <row r="76" spans="1:16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4"/>
        <v>56.5</v>
      </c>
      <c r="P76" s="10" t="str">
        <f t="shared" si="5"/>
        <v>E</v>
      </c>
    </row>
    <row r="77" spans="1:16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4"/>
        <v>49</v>
      </c>
      <c r="P77" s="10" t="str">
        <f t="shared" si="5"/>
        <v>E</v>
      </c>
    </row>
    <row r="78" spans="1:16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4"/>
        <v>73</v>
      </c>
      <c r="P78" s="10" t="str">
        <f t="shared" si="5"/>
        <v>C</v>
      </c>
    </row>
    <row r="79" spans="1:16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4"/>
        <v>17</v>
      </c>
      <c r="P79" s="10">
        <f t="shared" si="5"/>
        <v>0</v>
      </c>
    </row>
    <row r="80" spans="1:16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4"/>
        <v>57</v>
      </c>
      <c r="P80" s="10" t="str">
        <f t="shared" si="5"/>
        <v>E</v>
      </c>
    </row>
    <row r="81" spans="1:19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4"/>
        <v>60</v>
      </c>
      <c r="P81" s="10" t="str">
        <f t="shared" si="5"/>
        <v>D</v>
      </c>
    </row>
    <row r="82" spans="1:19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4"/>
        <v>68</v>
      </c>
      <c r="P82" s="10" t="str">
        <f t="shared" si="5"/>
        <v>D</v>
      </c>
    </row>
    <row r="83" spans="1:19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4"/>
        <v>61.5</v>
      </c>
      <c r="P83" s="10" t="str">
        <f t="shared" si="5"/>
        <v>D</v>
      </c>
    </row>
    <row r="84" spans="1:19">
      <c r="A84" t="s">
        <v>55</v>
      </c>
      <c r="B84" t="s">
        <v>404</v>
      </c>
      <c r="C84" t="s">
        <v>405</v>
      </c>
      <c r="L84">
        <f t="shared" si="4"/>
        <v>0</v>
      </c>
      <c r="P84" s="10">
        <f t="shared" si="5"/>
        <v>0</v>
      </c>
    </row>
    <row r="85" spans="1:19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4"/>
        <v>54</v>
      </c>
      <c r="P85" s="10" t="str">
        <f t="shared" si="5"/>
        <v>E</v>
      </c>
    </row>
    <row r="86" spans="1:19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4"/>
        <v>80.5</v>
      </c>
      <c r="P86" s="10" t="str">
        <f t="shared" si="5"/>
        <v>B</v>
      </c>
    </row>
    <row r="87" spans="1:19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4"/>
        <v>50.5</v>
      </c>
      <c r="P87" s="10" t="str">
        <f t="shared" si="5"/>
        <v>E</v>
      </c>
    </row>
    <row r="88" spans="1:19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4"/>
        <v>74.5</v>
      </c>
      <c r="P88" s="10" t="str">
        <f t="shared" si="5"/>
        <v>C</v>
      </c>
    </row>
    <row r="89" spans="1:19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4"/>
        <v>74.5</v>
      </c>
      <c r="P89" s="10" t="str">
        <f t="shared" si="5"/>
        <v>C</v>
      </c>
    </row>
    <row r="90" spans="1:19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4"/>
        <v>54</v>
      </c>
      <c r="P90" s="10" t="str">
        <f t="shared" si="5"/>
        <v>E</v>
      </c>
    </row>
    <row r="91" spans="1:19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4"/>
        <v>58</v>
      </c>
      <c r="P91" s="10" t="str">
        <f t="shared" si="5"/>
        <v>E</v>
      </c>
      <c r="S91" t="s">
        <v>577</v>
      </c>
    </row>
    <row r="92" spans="1:19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4"/>
        <v>68</v>
      </c>
      <c r="P92" s="10" t="str">
        <f t="shared" si="5"/>
        <v>D</v>
      </c>
      <c r="S92" t="s">
        <v>577</v>
      </c>
    </row>
    <row r="93" spans="1:19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4"/>
        <v>37.5</v>
      </c>
      <c r="P93" s="10">
        <f t="shared" si="5"/>
        <v>0</v>
      </c>
    </row>
    <row r="94" spans="1:19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4"/>
        <v>50.5</v>
      </c>
      <c r="P94" s="10" t="str">
        <f t="shared" si="5"/>
        <v>E</v>
      </c>
    </row>
    <row r="95" spans="1:19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4"/>
        <v>60.5</v>
      </c>
      <c r="P95" s="10" t="str">
        <f t="shared" si="5"/>
        <v>D</v>
      </c>
    </row>
    <row r="96" spans="1:19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4"/>
        <v>65</v>
      </c>
      <c r="P96" s="10" t="str">
        <f t="shared" si="5"/>
        <v>D</v>
      </c>
    </row>
    <row r="97" spans="1:16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4"/>
        <v>63.5</v>
      </c>
      <c r="P97" s="10" t="str">
        <f t="shared" si="5"/>
        <v>D</v>
      </c>
    </row>
    <row r="98" spans="1:16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4"/>
        <v>60</v>
      </c>
      <c r="P98" s="10" t="str">
        <f t="shared" si="5"/>
        <v>D</v>
      </c>
    </row>
    <row r="99" spans="1:16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30" si="6">D99+E99+F99+G99+H99+I99+J99+K99</f>
        <v>49</v>
      </c>
      <c r="P99" s="10" t="str">
        <f t="shared" si="5"/>
        <v>E</v>
      </c>
    </row>
    <row r="100" spans="1:16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6"/>
        <v>70.5</v>
      </c>
      <c r="P100" s="10" t="str">
        <f t="shared" si="5"/>
        <v>C</v>
      </c>
    </row>
    <row r="101" spans="1:16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6"/>
        <v>42</v>
      </c>
      <c r="P101" s="10">
        <f t="shared" si="5"/>
        <v>0</v>
      </c>
    </row>
    <row r="102" spans="1:16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6"/>
        <v>50.5</v>
      </c>
      <c r="P102" s="10" t="str">
        <f t="shared" si="5"/>
        <v>E</v>
      </c>
    </row>
    <row r="103" spans="1:16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6"/>
        <v>65</v>
      </c>
      <c r="P103" s="10" t="str">
        <f t="shared" si="5"/>
        <v>D</v>
      </c>
    </row>
    <row r="104" spans="1:16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6"/>
        <v>69.5</v>
      </c>
      <c r="P104" s="10" t="str">
        <f t="shared" si="5"/>
        <v>C</v>
      </c>
    </row>
    <row r="105" spans="1:16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6"/>
        <v>45</v>
      </c>
      <c r="P105" s="10">
        <f t="shared" si="5"/>
        <v>0</v>
      </c>
    </row>
    <row r="106" spans="1:16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6"/>
        <v>51.5</v>
      </c>
      <c r="P106" s="10" t="str">
        <f t="shared" si="5"/>
        <v>E</v>
      </c>
    </row>
    <row r="107" spans="1:16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6"/>
        <v>47</v>
      </c>
      <c r="P107" s="10">
        <f t="shared" si="5"/>
        <v>0</v>
      </c>
    </row>
    <row r="108" spans="1:16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6"/>
        <v>70.5</v>
      </c>
      <c r="P108" s="10" t="str">
        <f t="shared" si="5"/>
        <v>C</v>
      </c>
    </row>
    <row r="109" spans="1:16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6"/>
        <v>66.5</v>
      </c>
      <c r="P109" s="10" t="str">
        <f t="shared" si="5"/>
        <v>D</v>
      </c>
    </row>
    <row r="110" spans="1:16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6"/>
        <v>66.5</v>
      </c>
      <c r="P110" s="10" t="str">
        <f t="shared" si="5"/>
        <v>D</v>
      </c>
    </row>
    <row r="111" spans="1:16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6"/>
        <v>54.5</v>
      </c>
      <c r="P111" s="10" t="str">
        <f t="shared" si="5"/>
        <v>E</v>
      </c>
    </row>
    <row r="112" spans="1:16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6"/>
        <v>55</v>
      </c>
      <c r="P112" s="10" t="str">
        <f t="shared" si="5"/>
        <v>E</v>
      </c>
    </row>
    <row r="113" spans="1:16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6"/>
        <v>74</v>
      </c>
      <c r="P113" s="10" t="str">
        <f t="shared" si="5"/>
        <v>C</v>
      </c>
    </row>
    <row r="114" spans="1:16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6"/>
        <v>51</v>
      </c>
      <c r="P114" s="10" t="str">
        <f t="shared" si="5"/>
        <v>E</v>
      </c>
    </row>
    <row r="115" spans="1:16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6"/>
        <v>60.5</v>
      </c>
      <c r="P115" s="10" t="str">
        <f t="shared" si="5"/>
        <v>D</v>
      </c>
    </row>
    <row r="116" spans="1:16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6"/>
        <v>40.5</v>
      </c>
      <c r="P116" s="10">
        <f t="shared" si="5"/>
        <v>0</v>
      </c>
    </row>
    <row r="117" spans="1:16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6"/>
        <v>69.5</v>
      </c>
      <c r="P117" s="10" t="str">
        <f t="shared" si="5"/>
        <v>C</v>
      </c>
    </row>
    <row r="118" spans="1:16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6"/>
        <v>32.5</v>
      </c>
      <c r="P118" s="10">
        <f t="shared" si="5"/>
        <v>0</v>
      </c>
    </row>
    <row r="119" spans="1:16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6"/>
        <v>49.5</v>
      </c>
      <c r="P119" s="10" t="str">
        <f t="shared" si="5"/>
        <v>E</v>
      </c>
    </row>
    <row r="120" spans="1:16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6"/>
        <v>50</v>
      </c>
      <c r="P120" s="10" t="str">
        <f t="shared" si="5"/>
        <v>E</v>
      </c>
    </row>
    <row r="121" spans="1:16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6"/>
        <v>69.5</v>
      </c>
      <c r="N121">
        <v>12</v>
      </c>
      <c r="P121" s="10" t="str">
        <f t="shared" si="5"/>
        <v>C</v>
      </c>
    </row>
    <row r="122" spans="1:16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6"/>
        <v>95</v>
      </c>
      <c r="N122">
        <v>5</v>
      </c>
      <c r="P122" s="10" t="str">
        <f t="shared" si="5"/>
        <v>A</v>
      </c>
    </row>
    <row r="123" spans="1:16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6"/>
        <v>58.5</v>
      </c>
      <c r="P123" s="10" t="str">
        <f t="shared" si="5"/>
        <v>E</v>
      </c>
    </row>
    <row r="124" spans="1:16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6"/>
        <v>70.5</v>
      </c>
      <c r="P124" s="10" t="str">
        <f t="shared" si="5"/>
        <v>C</v>
      </c>
    </row>
    <row r="125" spans="1:16">
      <c r="B125" t="s">
        <v>566</v>
      </c>
      <c r="C125" t="s">
        <v>330</v>
      </c>
      <c r="G125">
        <v>3.5</v>
      </c>
      <c r="J125">
        <v>18</v>
      </c>
      <c r="L125">
        <f t="shared" si="6"/>
        <v>21.5</v>
      </c>
      <c r="P125" s="10">
        <f t="shared" si="5"/>
        <v>0</v>
      </c>
    </row>
    <row r="126" spans="1:16">
      <c r="B126" t="s">
        <v>567</v>
      </c>
      <c r="C126" t="s">
        <v>568</v>
      </c>
      <c r="G126">
        <v>3</v>
      </c>
      <c r="L126">
        <f t="shared" si="6"/>
        <v>3</v>
      </c>
      <c r="P126" s="10">
        <f t="shared" si="5"/>
        <v>0</v>
      </c>
    </row>
    <row r="127" spans="1:16">
      <c r="B127" t="s">
        <v>570</v>
      </c>
      <c r="C127" t="s">
        <v>203</v>
      </c>
      <c r="F127">
        <v>4.5</v>
      </c>
      <c r="G127">
        <v>2.5</v>
      </c>
      <c r="L127">
        <f t="shared" si="6"/>
        <v>7</v>
      </c>
      <c r="P127" s="10">
        <f t="shared" si="5"/>
        <v>0</v>
      </c>
    </row>
    <row r="128" spans="1:16">
      <c r="B128" t="s">
        <v>571</v>
      </c>
      <c r="C128" t="s">
        <v>207</v>
      </c>
      <c r="F128">
        <v>4.5</v>
      </c>
      <c r="G128">
        <v>2.5</v>
      </c>
      <c r="L128">
        <f t="shared" si="6"/>
        <v>7</v>
      </c>
      <c r="P128" s="10">
        <f t="shared" si="5"/>
        <v>0</v>
      </c>
    </row>
    <row r="129" spans="2:16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I129">
        <v>1.5</v>
      </c>
      <c r="K129">
        <v>16</v>
      </c>
      <c r="L129">
        <f t="shared" si="6"/>
        <v>44</v>
      </c>
      <c r="P129" s="10">
        <f t="shared" si="5"/>
        <v>0</v>
      </c>
    </row>
    <row r="130" spans="2:16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6"/>
        <v>27</v>
      </c>
      <c r="P130" s="10">
        <f t="shared" si="5"/>
        <v>0</v>
      </c>
    </row>
    <row r="131" spans="2:16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6" si="7">D131+E131+F131+G131+H131+I131+J131+K131</f>
        <v>14.5</v>
      </c>
      <c r="P131" s="10">
        <f t="shared" si="5"/>
        <v>0</v>
      </c>
    </row>
    <row r="132" spans="2:16">
      <c r="B132" t="s">
        <v>589</v>
      </c>
      <c r="C132" t="s">
        <v>590</v>
      </c>
      <c r="D132">
        <v>4</v>
      </c>
      <c r="E132">
        <v>5</v>
      </c>
      <c r="H132">
        <v>9</v>
      </c>
      <c r="I132">
        <v>5</v>
      </c>
      <c r="J132">
        <v>20</v>
      </c>
      <c r="K132">
        <v>10</v>
      </c>
      <c r="L132">
        <f t="shared" si="7"/>
        <v>53</v>
      </c>
      <c r="P132" s="10" t="str">
        <f t="shared" ref="P132:P136" si="8">IF(L132&gt;=89,"A",IF(L132&gt;=79,"B",IF(L132&gt;=69,"C",IF(L132&gt;=59,"D",IF(L132&gt;=49,"E",0)))))</f>
        <v>E</v>
      </c>
    </row>
    <row r="133" spans="2:16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7"/>
        <v>47</v>
      </c>
      <c r="P133" s="10">
        <f t="shared" si="8"/>
        <v>0</v>
      </c>
    </row>
    <row r="134" spans="2:16">
      <c r="B134" t="s">
        <v>593</v>
      </c>
      <c r="C134" t="s">
        <v>594</v>
      </c>
      <c r="H134">
        <v>9</v>
      </c>
      <c r="J134">
        <v>18</v>
      </c>
      <c r="K134">
        <v>16</v>
      </c>
      <c r="L134">
        <f t="shared" si="7"/>
        <v>43</v>
      </c>
      <c r="P134" s="10">
        <f t="shared" si="8"/>
        <v>0</v>
      </c>
    </row>
    <row r="135" spans="2:16">
      <c r="B135" t="s">
        <v>597</v>
      </c>
      <c r="C135" t="s">
        <v>598</v>
      </c>
      <c r="D135">
        <v>5</v>
      </c>
      <c r="E135">
        <v>5</v>
      </c>
      <c r="H135">
        <v>1.7</v>
      </c>
      <c r="I135">
        <v>1.5</v>
      </c>
      <c r="J135">
        <v>20</v>
      </c>
      <c r="L135">
        <f t="shared" si="7"/>
        <v>33.200000000000003</v>
      </c>
      <c r="P135" s="10">
        <f t="shared" si="8"/>
        <v>0</v>
      </c>
    </row>
    <row r="136" spans="2:16">
      <c r="B136" t="s">
        <v>599</v>
      </c>
      <c r="C136" t="s">
        <v>604</v>
      </c>
      <c r="H136">
        <v>17</v>
      </c>
      <c r="J136">
        <v>15</v>
      </c>
      <c r="L136">
        <f t="shared" si="7"/>
        <v>32</v>
      </c>
      <c r="P136" s="10">
        <f t="shared" si="8"/>
        <v>0</v>
      </c>
    </row>
    <row r="137" spans="2:16" ht="15">
      <c r="B137" s="11"/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K16" sqref="K16"/>
    </sheetView>
  </sheetViews>
  <sheetFormatPr baseColWidth="10" defaultColWidth="8.83203125" defaultRowHeight="14" x14ac:dyDescent="0"/>
  <cols>
    <col min="3" max="3" width="19.6640625" customWidth="1"/>
    <col min="4" max="4" width="9.1640625" customWidth="1"/>
    <col min="5" max="5" width="8.83203125" customWidth="1"/>
    <col min="6" max="6" width="11.1640625" customWidth="1"/>
    <col min="7" max="7" width="8.83203125" customWidth="1"/>
    <col min="8" max="8" width="10.33203125" customWidth="1"/>
  </cols>
  <sheetData>
    <row r="1" spans="1:13">
      <c r="A1" t="s">
        <v>484</v>
      </c>
      <c r="B1" t="s">
        <v>1</v>
      </c>
      <c r="C1" t="s">
        <v>244</v>
      </c>
    </row>
    <row r="2" spans="1:13" ht="42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601</v>
      </c>
    </row>
    <row r="3" spans="1:13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G4">
        <v>18.5</v>
      </c>
      <c r="I4">
        <f t="shared" ref="I4:I39" si="0">D4+E4+F4+G4+H4</f>
        <v>66.5</v>
      </c>
      <c r="J4" s="10" t="str">
        <f t="shared" ref="J4:J39" si="1">IF(I4&gt;=89,"A",IF(I4&gt;=79,"B",IF(I4&gt;=69,"C",IF(I4&gt;=59,"D",IF(I4&gt;=49,"E",0)))))</f>
        <v>D</v>
      </c>
    </row>
    <row r="5" spans="1:13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G6">
        <v>19.5</v>
      </c>
      <c r="H6">
        <v>16</v>
      </c>
      <c r="I6">
        <f t="shared" si="0"/>
        <v>89.5</v>
      </c>
      <c r="J6" s="10" t="str">
        <f t="shared" si="1"/>
        <v>A</v>
      </c>
    </row>
    <row r="7" spans="1:13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G7">
        <v>20</v>
      </c>
      <c r="H7">
        <v>15</v>
      </c>
      <c r="I7">
        <f t="shared" si="0"/>
        <v>81.5</v>
      </c>
      <c r="J7" s="10" t="str">
        <f t="shared" si="1"/>
        <v>B</v>
      </c>
    </row>
    <row r="8" spans="1:13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G8">
        <v>9.5</v>
      </c>
      <c r="H8">
        <v>14</v>
      </c>
      <c r="I8">
        <f t="shared" si="0"/>
        <v>74</v>
      </c>
      <c r="J8" s="10" t="str">
        <f t="shared" si="1"/>
        <v>C</v>
      </c>
    </row>
    <row r="9" spans="1:13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G9">
        <v>11</v>
      </c>
      <c r="H9">
        <v>15</v>
      </c>
      <c r="I9">
        <f t="shared" si="0"/>
        <v>75.5</v>
      </c>
      <c r="J9" s="10" t="str">
        <f t="shared" si="1"/>
        <v>C</v>
      </c>
    </row>
    <row r="10" spans="1:13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G11">
        <v>8</v>
      </c>
      <c r="I11">
        <f t="shared" si="0"/>
        <v>52</v>
      </c>
      <c r="J11" s="10" t="str">
        <f t="shared" si="1"/>
        <v>E</v>
      </c>
      <c r="K11" s="2"/>
      <c r="L11" s="2"/>
      <c r="M11" s="2"/>
    </row>
    <row r="12" spans="1:13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G12">
        <v>20</v>
      </c>
      <c r="H12">
        <v>17</v>
      </c>
      <c r="I12">
        <f t="shared" si="0"/>
        <v>85</v>
      </c>
      <c r="J12" s="10" t="str">
        <f t="shared" si="1"/>
        <v>B</v>
      </c>
      <c r="K12" s="2"/>
      <c r="L12" s="2"/>
      <c r="M12" s="2"/>
    </row>
    <row r="13" spans="1:13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G13">
        <v>19.5</v>
      </c>
      <c r="H13">
        <v>16</v>
      </c>
      <c r="I13">
        <f t="shared" si="0"/>
        <v>74.5</v>
      </c>
      <c r="J13" s="10" t="str">
        <f t="shared" si="1"/>
        <v>C</v>
      </c>
      <c r="K13" s="2"/>
      <c r="L13" s="2"/>
      <c r="M13" s="2"/>
    </row>
    <row r="14" spans="1:13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G16">
        <v>8</v>
      </c>
      <c r="I16">
        <f t="shared" si="0"/>
        <v>52</v>
      </c>
      <c r="J16" s="10" t="str">
        <f t="shared" si="1"/>
        <v>E</v>
      </c>
      <c r="K16" s="2"/>
      <c r="L16" s="7"/>
      <c r="M16" s="2"/>
    </row>
    <row r="17" spans="1:13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</row>
    <row r="18" spans="1:13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G18">
        <v>11.5</v>
      </c>
      <c r="H18">
        <v>17</v>
      </c>
      <c r="I18">
        <f t="shared" si="0"/>
        <v>78.5</v>
      </c>
      <c r="J18" s="10" t="str">
        <f t="shared" si="1"/>
        <v>C</v>
      </c>
      <c r="K18" s="2"/>
      <c r="L18" s="2"/>
      <c r="M18" s="2"/>
    </row>
    <row r="19" spans="1:13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G19">
        <v>9</v>
      </c>
      <c r="I19">
        <f t="shared" si="0"/>
        <v>38.5</v>
      </c>
      <c r="J19" s="10">
        <f t="shared" si="1"/>
        <v>0</v>
      </c>
      <c r="K19" s="2"/>
      <c r="L19" s="2"/>
      <c r="M19" s="2"/>
    </row>
    <row r="20" spans="1:13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G20">
        <v>15.5</v>
      </c>
      <c r="I20">
        <f t="shared" si="0"/>
        <v>52.5</v>
      </c>
      <c r="J20" s="10" t="str">
        <f t="shared" si="1"/>
        <v>E</v>
      </c>
      <c r="K20" s="2"/>
      <c r="L20" s="2"/>
      <c r="M20" s="2"/>
    </row>
    <row r="21" spans="1:13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3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3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G23">
        <v>12.5</v>
      </c>
      <c r="H23">
        <v>16</v>
      </c>
      <c r="I23">
        <f t="shared" si="0"/>
        <v>70.5</v>
      </c>
      <c r="J23" s="10" t="str">
        <f t="shared" si="1"/>
        <v>C</v>
      </c>
      <c r="K23" s="2"/>
      <c r="L23" s="2"/>
      <c r="M23" s="2"/>
    </row>
    <row r="24" spans="1:13">
      <c r="J24" s="10"/>
      <c r="K24" s="2"/>
      <c r="L24" s="2"/>
      <c r="M24" s="2"/>
    </row>
    <row r="25" spans="1:13">
      <c r="A25" t="s">
        <v>2</v>
      </c>
      <c r="B25" s="1" t="s">
        <v>540</v>
      </c>
      <c r="C25" t="s">
        <v>521</v>
      </c>
      <c r="E25">
        <v>12</v>
      </c>
      <c r="F25">
        <v>18</v>
      </c>
      <c r="G25">
        <v>13</v>
      </c>
      <c r="I25">
        <f t="shared" si="0"/>
        <v>43</v>
      </c>
      <c r="J25" s="10">
        <f t="shared" si="1"/>
        <v>0</v>
      </c>
      <c r="K25" s="2"/>
      <c r="L25" s="2"/>
      <c r="M25" s="2"/>
    </row>
    <row r="26" spans="1:13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3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G27">
        <v>10</v>
      </c>
      <c r="I27">
        <f t="shared" si="0"/>
        <v>57</v>
      </c>
      <c r="J27" s="10" t="str">
        <f t="shared" si="1"/>
        <v>E</v>
      </c>
      <c r="K27" s="2"/>
      <c r="L27" s="2"/>
      <c r="M27" s="2"/>
    </row>
    <row r="28" spans="1:13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G28">
        <v>10</v>
      </c>
      <c r="H28">
        <v>12</v>
      </c>
      <c r="I28">
        <f t="shared" si="0"/>
        <v>64.5</v>
      </c>
      <c r="J28" s="10" t="str">
        <f t="shared" si="1"/>
        <v>D</v>
      </c>
      <c r="K28" s="2"/>
      <c r="L28" s="2"/>
      <c r="M28" s="2"/>
    </row>
    <row r="29" spans="1:13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3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G30">
        <v>12.5</v>
      </c>
      <c r="I30">
        <f t="shared" si="0"/>
        <v>62</v>
      </c>
      <c r="J30" s="10" t="str">
        <f t="shared" si="1"/>
        <v>D</v>
      </c>
      <c r="K30" s="2"/>
      <c r="L30" s="2"/>
      <c r="M30" s="2"/>
    </row>
    <row r="31" spans="1:13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20</v>
      </c>
      <c r="G31">
        <v>12.5</v>
      </c>
      <c r="I31">
        <f t="shared" si="0"/>
        <v>49.5</v>
      </c>
      <c r="J31" s="10" t="str">
        <f t="shared" si="1"/>
        <v>E</v>
      </c>
      <c r="K31" s="2"/>
      <c r="L31" s="2"/>
      <c r="M31" s="2"/>
    </row>
    <row r="32" spans="1:13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G35">
        <v>4</v>
      </c>
      <c r="H35">
        <v>12</v>
      </c>
      <c r="I35">
        <f t="shared" si="0"/>
        <v>57.5</v>
      </c>
      <c r="J35" s="10" t="str">
        <f t="shared" si="1"/>
        <v>E</v>
      </c>
      <c r="K35" s="2"/>
      <c r="L35" s="2"/>
      <c r="M35" s="2"/>
    </row>
    <row r="36" spans="1:13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G38">
        <v>10</v>
      </c>
      <c r="I38">
        <f t="shared" si="0"/>
        <v>44</v>
      </c>
      <c r="J38" s="10">
        <f t="shared" si="1"/>
        <v>0</v>
      </c>
      <c r="K38" s="2"/>
      <c r="L38" s="2"/>
      <c r="M38" s="2"/>
    </row>
    <row r="39" spans="1:13">
      <c r="A39" s="2"/>
      <c r="B39" s="4" t="s">
        <v>596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>
      <c r="K40" s="2"/>
      <c r="L40" s="2"/>
      <c r="M40" s="2"/>
    </row>
    <row r="41" spans="1:13">
      <c r="K41" s="2"/>
      <c r="L41" s="2"/>
      <c r="M41" s="2"/>
    </row>
    <row r="42" spans="1:13">
      <c r="K42" s="2"/>
      <c r="L42" s="2"/>
      <c r="M42" s="2"/>
    </row>
    <row r="43" spans="1:13">
      <c r="K43" s="2"/>
      <c r="L43" s="2"/>
      <c r="M43" s="2"/>
    </row>
    <row r="44" spans="1:13">
      <c r="K44" s="2"/>
      <c r="L44" s="2"/>
      <c r="M44" s="2"/>
    </row>
    <row r="45" spans="1:13">
      <c r="K45" s="2"/>
      <c r="L45" s="2"/>
      <c r="M45" s="2"/>
    </row>
    <row r="46" spans="1:13">
      <c r="K46" s="2"/>
      <c r="L46" s="2"/>
      <c r="M46" s="2"/>
    </row>
    <row r="47" spans="1:13">
      <c r="K47" s="2"/>
      <c r="L47" s="2"/>
      <c r="M47" s="2"/>
    </row>
    <row r="48" spans="1:13">
      <c r="K48" s="2"/>
      <c r="L48" s="2"/>
      <c r="M48" s="2"/>
    </row>
    <row r="49" spans="11:13">
      <c r="K49" s="2"/>
      <c r="L49" s="2"/>
      <c r="M49" s="2"/>
    </row>
    <row r="50" spans="11:13">
      <c r="K50" s="2"/>
      <c r="L50" s="2"/>
      <c r="M50" s="2"/>
    </row>
    <row r="51" spans="11:13">
      <c r="K51" s="2"/>
      <c r="L51" s="2"/>
      <c r="M51" s="2"/>
    </row>
    <row r="52" spans="11:13">
      <c r="K52" s="2"/>
      <c r="L52" s="2"/>
      <c r="M52" s="2"/>
    </row>
    <row r="53" spans="11:13">
      <c r="K53" s="2"/>
      <c r="L53" s="2"/>
      <c r="M53" s="2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 Test</cp:lastModifiedBy>
  <cp:lastPrinted>2019-04-05T13:04:00Z</cp:lastPrinted>
  <dcterms:created xsi:type="dcterms:W3CDTF">2019-03-07T12:14:52Z</dcterms:created>
  <dcterms:modified xsi:type="dcterms:W3CDTF">2019-06-12T22:02:32Z</dcterms:modified>
</cp:coreProperties>
</file>