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" sheetId="1" r:id="rId4"/>
  </sheets>
</workbook>
</file>

<file path=xl/sharedStrings.xml><?xml version="1.0" encoding="utf-8"?>
<sst xmlns="http://schemas.openxmlformats.org/spreadsheetml/2006/main" uniqueCount="133">
  <si>
    <t>Broj indeksa</t>
  </si>
  <si>
    <t>Prezime i ime</t>
  </si>
  <si>
    <t>test, max=20</t>
  </si>
  <si>
    <t xml:space="preserve">popravni test </t>
  </si>
  <si>
    <t>kolokvijum, max=40</t>
  </si>
  <si>
    <t>popr. kol.</t>
  </si>
  <si>
    <t>sept. kol.</t>
  </si>
  <si>
    <t>završni, teorija</t>
  </si>
  <si>
    <t>završni, zadaci</t>
  </si>
  <si>
    <t>popravni zav. t</t>
  </si>
  <si>
    <t>popravni zav. z.</t>
  </si>
  <si>
    <t>sept. teorija</t>
  </si>
  <si>
    <t>sept. zadaci</t>
  </si>
  <si>
    <t>ukupno</t>
  </si>
  <si>
    <t>predlog ocjene</t>
  </si>
  <si>
    <t>2/2017</t>
  </si>
  <si>
    <t>Pižurica Nikola</t>
  </si>
  <si>
    <t>A</t>
  </si>
  <si>
    <t>4/2017</t>
  </si>
  <si>
    <t>Franović Igor</t>
  </si>
  <si>
    <t>D</t>
  </si>
  <si>
    <t>5/2017</t>
  </si>
  <si>
    <t>Vuletić Dražen</t>
  </si>
  <si>
    <t>F</t>
  </si>
  <si>
    <t>7/2017</t>
  </si>
  <si>
    <t>Zorić Stefan</t>
  </si>
  <si>
    <t>11/2017</t>
  </si>
  <si>
    <t>Garović Marko</t>
  </si>
  <si>
    <t>E</t>
  </si>
  <si>
    <t>13/2017</t>
  </si>
  <si>
    <t>Radović Danilo</t>
  </si>
  <si>
    <t>14/2017</t>
  </si>
  <si>
    <t>Perunović Jovan</t>
  </si>
  <si>
    <t>17/2017</t>
  </si>
  <si>
    <t>Preradović Zorana</t>
  </si>
  <si>
    <t>18/2017</t>
  </si>
  <si>
    <t>Vlahović Nikola</t>
  </si>
  <si>
    <t>19/2017</t>
  </si>
  <si>
    <t>Đukanović Marko</t>
  </si>
  <si>
    <t>23/2017</t>
  </si>
  <si>
    <t>Knežević Marija</t>
  </si>
  <si>
    <t>24/2017</t>
  </si>
  <si>
    <t>Radnić Aleksa</t>
  </si>
  <si>
    <t>33/2017</t>
  </si>
  <si>
    <t>Milović Nikola</t>
  </si>
  <si>
    <t>34/2017</t>
  </si>
  <si>
    <t>Račić Miodrag</t>
  </si>
  <si>
    <t>40/2017</t>
  </si>
  <si>
    <t>Loncović Pavle</t>
  </si>
  <si>
    <t>46/2017</t>
  </si>
  <si>
    <t>Rakočević Jovana</t>
  </si>
  <si>
    <t>47/2017</t>
  </si>
  <si>
    <t>Lakićević Miloš</t>
  </si>
  <si>
    <t>53/2017</t>
  </si>
  <si>
    <t xml:space="preserve">Krsmanović Nemanja </t>
  </si>
  <si>
    <t>5/2016</t>
  </si>
  <si>
    <t>Raičević Pavle</t>
  </si>
  <si>
    <t>10/2016</t>
  </si>
  <si>
    <t>Peličić Vaso</t>
  </si>
  <si>
    <t>11/2016</t>
  </si>
  <si>
    <t>Drešaj Mimoza</t>
  </si>
  <si>
    <t>16/2016</t>
  </si>
  <si>
    <t>Maslak Mladen</t>
  </si>
  <si>
    <t>17/2016</t>
  </si>
  <si>
    <t>Ivanović Viktor</t>
  </si>
  <si>
    <t>18/2016</t>
  </si>
  <si>
    <t>Mrdak Dušan</t>
  </si>
  <si>
    <t>22/2016</t>
  </si>
  <si>
    <t>Žižić Danijela</t>
  </si>
  <si>
    <t>35/2016</t>
  </si>
  <si>
    <t>Đuričković Nevena</t>
  </si>
  <si>
    <t>44/2016</t>
  </si>
  <si>
    <t>Bulatović Bojana</t>
  </si>
  <si>
    <t>48/2016</t>
  </si>
  <si>
    <t>Miletić Tamara</t>
  </si>
  <si>
    <t>49/2016</t>
  </si>
  <si>
    <t>Pavlović Teodora</t>
  </si>
  <si>
    <t>50/2016</t>
  </si>
  <si>
    <t>Vujošević Aleksa</t>
  </si>
  <si>
    <t>55/2016</t>
  </si>
  <si>
    <t>Bošković Andrijana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</si>
  <si>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</si>
  <si>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</si>
  <si>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</si>
  <si>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</si>
  <si>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</si>
  <si>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</si>
  <si>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</si>
  <si>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</si>
  <si>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15/2015</t>
  </si>
  <si>
    <t>Mandić Miljan</t>
  </si>
  <si>
    <t>20/2015</t>
  </si>
  <si>
    <t>Gigović Nevena</t>
  </si>
  <si>
    <t>21/2015</t>
  </si>
  <si>
    <t>Đukanović Vojin</t>
  </si>
  <si>
    <t>22/2015</t>
  </si>
  <si>
    <t>Krivokapić Marko</t>
  </si>
  <si>
    <t>27/2015</t>
  </si>
  <si>
    <t>Mrvošević Andrija</t>
  </si>
  <si>
    <t>28/2015</t>
  </si>
  <si>
    <t>Raičević Luka</t>
  </si>
  <si>
    <t>32/2015</t>
  </si>
  <si>
    <t>Duborija Miloš</t>
  </si>
  <si>
    <t>34/2015</t>
  </si>
  <si>
    <t>Nikaljević Vladana</t>
  </si>
  <si>
    <t>41/2015</t>
  </si>
  <si>
    <t>Raonić Vladimir</t>
  </si>
  <si>
    <t>43/2015</t>
  </si>
  <si>
    <t>Golović Filip</t>
  </si>
  <si>
    <t>44/2015</t>
  </si>
  <si>
    <t>Kontić Veselin</t>
  </si>
  <si>
    <t>33/2014</t>
  </si>
  <si>
    <t>Orman Rajko</t>
  </si>
  <si>
    <t>35/2014</t>
  </si>
  <si>
    <t>Vučinić Tatjana</t>
  </si>
  <si>
    <t>41/2014</t>
  </si>
  <si>
    <t>Doderović Aleksa</t>
  </si>
  <si>
    <t>48/2014</t>
  </si>
  <si>
    <t>Praščević Ivana</t>
  </si>
  <si>
    <t>6/2013</t>
  </si>
  <si>
    <t>Zečević Stevan</t>
  </si>
  <si>
    <t>42/2013</t>
  </si>
  <si>
    <t>Dragić Milena</t>
  </si>
  <si>
    <t>24/2012</t>
  </si>
  <si>
    <t>Bulatović Bojan</t>
  </si>
  <si>
    <t>32/2012</t>
  </si>
  <si>
    <t>Krgović Dragoljub</t>
  </si>
  <si>
    <t>36/2012</t>
  </si>
  <si>
    <t>Maksimović Milica</t>
  </si>
  <si>
    <t>39/2012</t>
  </si>
  <si>
    <t>Knežević Ivana</t>
  </si>
  <si>
    <t>10/2005</t>
  </si>
  <si>
    <t>Kostić Stefan</t>
  </si>
</sst>
</file>

<file path=xl/styles.xml><?xml version="1.0" encoding="utf-8"?>
<styleSheet xmlns="http://schemas.openxmlformats.org/spreadsheetml/2006/main">
  <numFmts count="1">
    <numFmt numFmtId="0" formatCode="General"/>
  </numFmts>
  <fonts count="12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7"/>
      <color indexed="11"/>
      <name val="Calibri"/>
    </font>
    <font>
      <b val="1"/>
      <sz val="7"/>
      <color indexed="12"/>
      <name val="Calibri"/>
    </font>
    <font>
      <b val="1"/>
      <sz val="9"/>
      <color indexed="8"/>
      <name val="Calibri"/>
    </font>
    <font>
      <sz val="11"/>
      <color indexed="11"/>
      <name val="Calibri"/>
    </font>
    <font>
      <sz val="11"/>
      <color indexed="13"/>
      <name val="Calibri"/>
    </font>
    <font>
      <sz val="11"/>
      <color indexed="12"/>
      <name val="Calibri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horizontal="center" vertical="bottom"/>
    </xf>
    <xf numFmtId="0" fontId="9" fillId="2" borderId="1" applyNumberFormat="1" applyFont="1" applyFill="1" applyBorder="1" applyAlignment="1" applyProtection="0">
      <alignment horizontal="center" vertical="bottom"/>
    </xf>
    <xf numFmtId="0" fontId="1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49" fontId="11" fillId="2" borderId="1" applyNumberFormat="1" applyFont="1" applyFill="1" applyBorder="1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center" vertical="bottom"/>
    </xf>
    <xf numFmtId="49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58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9.5391" style="1" customWidth="1"/>
    <col min="3" max="3" width="8.35156" style="1" customWidth="1"/>
    <col min="4" max="4" width="8.67188" style="1" customWidth="1"/>
    <col min="5" max="5" width="12.1719" style="1" customWidth="1"/>
    <col min="6" max="6" width="7.92969" style="1" customWidth="1"/>
    <col min="7" max="7" width="7.92969" style="1" customWidth="1"/>
    <col min="8" max="8" width="9.5" style="1" customWidth="1"/>
    <col min="9" max="9" width="9.17188" style="1" customWidth="1"/>
    <col min="10" max="10" width="9.17188" style="1" customWidth="1"/>
    <col min="11" max="11" width="9.67188" style="1" customWidth="1"/>
    <col min="12" max="12" width="9.67188" style="1" customWidth="1"/>
    <col min="13" max="13" width="9.67188" style="1" customWidth="1"/>
    <col min="14" max="14" width="6.35156" style="1" customWidth="1"/>
    <col min="15" max="15" width="11.6719" style="1" customWidth="1"/>
    <col min="16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5">
        <v>11</v>
      </c>
      <c r="M1" t="s" s="5">
        <v>12</v>
      </c>
      <c r="N1" t="s" s="6">
        <v>13</v>
      </c>
      <c r="O1" t="s" s="6">
        <v>14</v>
      </c>
    </row>
    <row r="2" ht="15" customHeight="1">
      <c r="A2" t="s" s="7">
        <v>15</v>
      </c>
      <c r="B2" t="s" s="7">
        <v>16</v>
      </c>
      <c r="C2" s="8">
        <v>20</v>
      </c>
      <c r="D2" s="8"/>
      <c r="E2" s="8">
        <v>40</v>
      </c>
      <c r="F2" s="8"/>
      <c r="G2" s="9"/>
      <c r="H2" s="8">
        <v>20</v>
      </c>
      <c r="I2" s="8">
        <v>20</v>
      </c>
      <c r="J2" s="8"/>
      <c r="K2" s="8"/>
      <c r="L2" s="10"/>
      <c r="M2" s="11"/>
      <c r="N2" s="8">
        <f>MAX(C2,D2)+MAX(E2,F2,G2)+MAX(H2+I2,J2+K2,L2+M2)</f>
        <v>100</v>
      </c>
      <c r="O2" t="s" s="12">
        <f>IF(N2&gt;89,"A",IF(N2&gt;79,"B",IF(N2&gt;69,"C",IF(N2&gt;59,"D",IF(N2&gt;44,"E","F")))))</f>
        <v>17</v>
      </c>
    </row>
    <row r="3" ht="15" customHeight="1">
      <c r="A3" t="s" s="7">
        <v>18</v>
      </c>
      <c r="B3" t="s" s="7">
        <v>19</v>
      </c>
      <c r="C3" s="8">
        <v>16</v>
      </c>
      <c r="D3" s="8"/>
      <c r="E3" s="8">
        <v>7</v>
      </c>
      <c r="F3" s="8">
        <v>17</v>
      </c>
      <c r="G3" s="9"/>
      <c r="H3" s="8">
        <v>20</v>
      </c>
      <c r="I3" s="8">
        <v>8</v>
      </c>
      <c r="J3" s="8"/>
      <c r="K3" s="8"/>
      <c r="L3" s="10"/>
      <c r="M3" s="11"/>
      <c r="N3" s="8">
        <f>MAX(C3,D3)+MAX(E3,F3,G3)+MAX(H3+I3,J3+K3,L3+M3)</f>
        <v>61</v>
      </c>
      <c r="O3" t="s" s="12">
        <f>IF(N3&gt;89,"A",IF(N3&gt;79,"B",IF(N3&gt;69,"C",IF(N3&gt;59,"D",IF(N3&gt;44,"E","F")))))</f>
        <v>20</v>
      </c>
    </row>
    <row r="4" ht="15" customHeight="1">
      <c r="A4" t="s" s="7">
        <v>21</v>
      </c>
      <c r="B4" t="s" s="7">
        <v>22</v>
      </c>
      <c r="C4" s="8">
        <v>2</v>
      </c>
      <c r="D4" s="8">
        <v>8</v>
      </c>
      <c r="E4" s="8"/>
      <c r="F4" s="8"/>
      <c r="G4" s="9"/>
      <c r="H4" s="8"/>
      <c r="I4" s="13"/>
      <c r="J4" s="8"/>
      <c r="K4" s="8"/>
      <c r="L4" s="10"/>
      <c r="M4" s="11"/>
      <c r="N4" s="8">
        <f>MAX(C4,D4)+MAX(E4,F4,G4)+MAX(H4+I4,J4+K4,L4+M4)</f>
        <v>8</v>
      </c>
      <c r="O4" t="s" s="12">
        <f>IF(N4&gt;89,"A",IF(N4&gt;79,"B",IF(N4&gt;69,"C",IF(N4&gt;59,"D",IF(N4&gt;44,"E","F")))))</f>
        <v>23</v>
      </c>
    </row>
    <row r="5" ht="15" customHeight="1">
      <c r="A5" t="s" s="7">
        <v>24</v>
      </c>
      <c r="B5" t="s" s="7">
        <v>25</v>
      </c>
      <c r="C5" s="8">
        <v>8</v>
      </c>
      <c r="D5" s="8">
        <v>9</v>
      </c>
      <c r="E5" s="8">
        <v>4</v>
      </c>
      <c r="F5" s="8">
        <v>8</v>
      </c>
      <c r="G5" s="9">
        <v>2</v>
      </c>
      <c r="H5" s="8">
        <v>10</v>
      </c>
      <c r="I5" s="8">
        <v>4</v>
      </c>
      <c r="J5" s="8">
        <v>11</v>
      </c>
      <c r="K5" s="8">
        <v>7</v>
      </c>
      <c r="L5" s="10">
        <v>13</v>
      </c>
      <c r="M5" s="11">
        <v>1</v>
      </c>
      <c r="N5" s="8">
        <f>MAX(C5,D5)+MAX(E5,F5,G5)+MAX(H5+I5,J5+K5,L5+M5)</f>
        <v>35</v>
      </c>
      <c r="O5" t="s" s="12">
        <f>IF(N5&gt;89,"A",IF(N5&gt;79,"B",IF(N5&gt;69,"C",IF(N5&gt;59,"D",IF(N5&gt;44,"E","F")))))</f>
        <v>23</v>
      </c>
    </row>
    <row r="6" ht="15" customHeight="1">
      <c r="A6" t="s" s="7">
        <v>26</v>
      </c>
      <c r="B6" t="s" s="7">
        <v>27</v>
      </c>
      <c r="C6" s="8">
        <v>13</v>
      </c>
      <c r="D6" s="8">
        <v>4</v>
      </c>
      <c r="E6" s="8">
        <v>7</v>
      </c>
      <c r="F6" s="8">
        <v>12</v>
      </c>
      <c r="G6" s="9">
        <v>20</v>
      </c>
      <c r="H6" s="8"/>
      <c r="I6" s="8">
        <v>1</v>
      </c>
      <c r="J6" s="8">
        <v>9</v>
      </c>
      <c r="K6" s="8">
        <v>3</v>
      </c>
      <c r="L6" s="10"/>
      <c r="M6" s="11"/>
      <c r="N6" s="8">
        <f>MAX(C6,D6)+MAX(E6,F6,G6)+MAX(H6+I6,J6+K6,L6+M6)</f>
        <v>45</v>
      </c>
      <c r="O6" t="s" s="12">
        <f>IF(N6&gt;89,"A",IF(N6&gt;79,"B",IF(N6&gt;69,"C",IF(N6&gt;59,"D",IF(N6&gt;44,"E","F")))))</f>
        <v>28</v>
      </c>
    </row>
    <row r="7" ht="15" customHeight="1">
      <c r="A7" t="s" s="7">
        <v>29</v>
      </c>
      <c r="B7" t="s" s="7">
        <v>30</v>
      </c>
      <c r="C7" s="8">
        <v>17</v>
      </c>
      <c r="D7" s="8"/>
      <c r="E7" s="8">
        <v>4</v>
      </c>
      <c r="F7" s="8">
        <v>17</v>
      </c>
      <c r="G7" s="9"/>
      <c r="H7" s="8">
        <v>14</v>
      </c>
      <c r="I7" s="8">
        <v>4</v>
      </c>
      <c r="J7" s="8"/>
      <c r="K7" s="8"/>
      <c r="L7" s="10"/>
      <c r="M7" s="11"/>
      <c r="N7" s="8">
        <f>MAX(C7,D7)+MAX(E7,F7,G7)+MAX(H7+I7,J7+K7,L7+M7)</f>
        <v>52</v>
      </c>
      <c r="O7" t="s" s="12">
        <f>IF(N7&gt;89,"A",IF(N7&gt;79,"B",IF(N7&gt;69,"C",IF(N7&gt;59,"D",IF(N7&gt;44,"E","F")))))</f>
        <v>28</v>
      </c>
    </row>
    <row r="8" ht="15" customHeight="1">
      <c r="A8" t="s" s="7">
        <v>31</v>
      </c>
      <c r="B8" t="s" s="7">
        <v>32</v>
      </c>
      <c r="C8" s="8">
        <v>20</v>
      </c>
      <c r="D8" s="8"/>
      <c r="E8" s="8">
        <v>19</v>
      </c>
      <c r="F8" s="8"/>
      <c r="G8" s="9"/>
      <c r="H8" s="8">
        <v>5</v>
      </c>
      <c r="I8" s="8">
        <v>2.5</v>
      </c>
      <c r="J8" s="8"/>
      <c r="K8" s="8"/>
      <c r="L8" s="10"/>
      <c r="M8" s="11"/>
      <c r="N8" s="8">
        <f>MAX(C8,D8)+MAX(E8,F8,G8)+MAX(H8+I8,J8+K8,L8+M8)</f>
        <v>46.5</v>
      </c>
      <c r="O8" t="s" s="12">
        <f>IF(N8&gt;89,"A",IF(N8&gt;79,"B",IF(N8&gt;69,"C",IF(N8&gt;59,"D",IF(N8&gt;44,"E","F")))))</f>
        <v>28</v>
      </c>
    </row>
    <row r="9" ht="15" customHeight="1">
      <c r="A9" t="s" s="7">
        <v>33</v>
      </c>
      <c r="B9" t="s" s="7">
        <v>34</v>
      </c>
      <c r="C9" s="8">
        <v>8</v>
      </c>
      <c r="D9" s="8">
        <v>7</v>
      </c>
      <c r="E9" s="8">
        <v>2</v>
      </c>
      <c r="F9" s="8"/>
      <c r="G9" s="9">
        <v>5</v>
      </c>
      <c r="H9" s="8"/>
      <c r="I9" s="13"/>
      <c r="J9" s="8"/>
      <c r="K9" s="8"/>
      <c r="L9" s="10"/>
      <c r="M9" s="11"/>
      <c r="N9" s="8">
        <f>MAX(C9,D9)+MAX(E9,F9,G9)+MAX(H9+I9,J9+K9,L9+M9)</f>
        <v>13</v>
      </c>
      <c r="O9" t="s" s="12">
        <f>IF(N9&gt;89,"A",IF(N9&gt;79,"B",IF(N9&gt;69,"C",IF(N9&gt;59,"D",IF(N9&gt;44,"E","F")))))</f>
        <v>23</v>
      </c>
    </row>
    <row r="10" ht="15" customHeight="1">
      <c r="A10" t="s" s="7">
        <v>35</v>
      </c>
      <c r="B10" t="s" s="7">
        <v>36</v>
      </c>
      <c r="C10" s="8">
        <v>16</v>
      </c>
      <c r="D10" s="8"/>
      <c r="E10" s="8">
        <v>12</v>
      </c>
      <c r="F10" s="8"/>
      <c r="G10" s="9"/>
      <c r="H10" s="8">
        <v>3</v>
      </c>
      <c r="I10" s="8">
        <v>0</v>
      </c>
      <c r="J10" s="8"/>
      <c r="K10" s="8"/>
      <c r="L10" s="10"/>
      <c r="M10" s="11"/>
      <c r="N10" s="8">
        <f>MAX(C10,D10)+MAX(E10,F10,G10)+MAX(H10+I10,J10+K10,L10+M10)</f>
        <v>31</v>
      </c>
      <c r="O10" t="s" s="12">
        <f>IF(N10&gt;89,"A",IF(N10&gt;79,"B",IF(N10&gt;69,"C",IF(N10&gt;59,"D",IF(N10&gt;44,"E","F")))))</f>
        <v>23</v>
      </c>
    </row>
    <row r="11" ht="15" customHeight="1">
      <c r="A11" t="s" s="7">
        <v>37</v>
      </c>
      <c r="B11" t="s" s="7">
        <v>38</v>
      </c>
      <c r="C11" s="8">
        <v>19</v>
      </c>
      <c r="D11" s="8"/>
      <c r="E11" s="8">
        <v>7</v>
      </c>
      <c r="F11" s="8">
        <v>23</v>
      </c>
      <c r="G11" s="9"/>
      <c r="H11" s="8">
        <v>10</v>
      </c>
      <c r="I11" s="8">
        <v>5</v>
      </c>
      <c r="J11" s="8"/>
      <c r="K11" s="8"/>
      <c r="L11" s="10"/>
      <c r="M11" s="11"/>
      <c r="N11" s="8">
        <f>MAX(C11,D11)+MAX(E11,F11,G11)+MAX(H11+I11,J11+K11,L11+M11)</f>
        <v>57</v>
      </c>
      <c r="O11" t="s" s="12">
        <f>IF(N11&gt;89,"A",IF(N11&gt;79,"B",IF(N11&gt;69,"C",IF(N11&gt;59,"D",IF(N11&gt;44,"E","F")))))</f>
        <v>28</v>
      </c>
    </row>
    <row r="12" ht="15" customHeight="1">
      <c r="A12" t="s" s="7">
        <v>39</v>
      </c>
      <c r="B12" t="s" s="7">
        <v>40</v>
      </c>
      <c r="C12" s="8"/>
      <c r="D12" s="8">
        <v>0</v>
      </c>
      <c r="E12" s="8"/>
      <c r="F12" s="8"/>
      <c r="G12" s="9">
        <v>9</v>
      </c>
      <c r="H12" s="8"/>
      <c r="I12" s="13"/>
      <c r="J12" s="8"/>
      <c r="K12" s="8"/>
      <c r="L12" s="10"/>
      <c r="M12" s="11"/>
      <c r="N12" s="8">
        <f>MAX(C12,D12)+MAX(E12,F12,G12)+MAX(H12+I12,J12+K12,L12+M12)</f>
        <v>9</v>
      </c>
      <c r="O12" t="s" s="12">
        <f>IF(N12&gt;89,"A",IF(N12&gt;79,"B",IF(N12&gt;69,"C",IF(N12&gt;59,"D",IF(N12&gt;44,"E","F")))))</f>
        <v>23</v>
      </c>
    </row>
    <row r="13" ht="15" customHeight="1">
      <c r="A13" t="s" s="7">
        <v>41</v>
      </c>
      <c r="B13" t="s" s="7">
        <v>42</v>
      </c>
      <c r="C13" s="8">
        <v>3</v>
      </c>
      <c r="D13" s="8">
        <v>8</v>
      </c>
      <c r="E13" s="8"/>
      <c r="F13" s="8"/>
      <c r="G13" s="9">
        <v>9</v>
      </c>
      <c r="H13" s="8"/>
      <c r="I13" s="13"/>
      <c r="J13" s="8"/>
      <c r="K13" s="8"/>
      <c r="L13" s="10"/>
      <c r="M13" s="11"/>
      <c r="N13" s="8">
        <f>MAX(C13,D13)+MAX(E13,F13,G13)+MAX(H13+I13,J13+K13,L13+M13)</f>
        <v>17</v>
      </c>
      <c r="O13" t="s" s="12">
        <f>IF(N13&gt;89,"A",IF(N13&gt;79,"B",IF(N13&gt;69,"C",IF(N13&gt;59,"D",IF(N13&gt;44,"E","F")))))</f>
        <v>23</v>
      </c>
    </row>
    <row r="14" ht="15" customHeight="1">
      <c r="A14" t="s" s="7">
        <v>43</v>
      </c>
      <c r="B14" t="s" s="7">
        <v>44</v>
      </c>
      <c r="C14" s="8">
        <v>11</v>
      </c>
      <c r="D14" s="8">
        <v>8</v>
      </c>
      <c r="E14" s="8">
        <v>6</v>
      </c>
      <c r="F14" s="8">
        <v>24</v>
      </c>
      <c r="G14" s="9"/>
      <c r="H14" s="8">
        <v>19</v>
      </c>
      <c r="I14" s="8">
        <v>6</v>
      </c>
      <c r="J14" s="8"/>
      <c r="K14" s="8"/>
      <c r="L14" s="10"/>
      <c r="M14" s="11"/>
      <c r="N14" s="8">
        <f>MAX(C14,D14)+MAX(E14,F14,G14)+MAX(H14+I14,J14+K14,L14+M14)</f>
        <v>60</v>
      </c>
      <c r="O14" t="s" s="12">
        <f>IF(N14&gt;89,"A",IF(N14&gt;79,"B",IF(N14&gt;69,"C",IF(N14&gt;59,"D",IF(N14&gt;44,"E","F")))))</f>
        <v>20</v>
      </c>
    </row>
    <row r="15" ht="15" customHeight="1">
      <c r="A15" t="s" s="7">
        <v>45</v>
      </c>
      <c r="B15" t="s" s="7">
        <v>46</v>
      </c>
      <c r="C15" s="8"/>
      <c r="D15" s="8">
        <v>14</v>
      </c>
      <c r="E15" s="8">
        <v>23</v>
      </c>
      <c r="F15" s="8"/>
      <c r="G15" s="9"/>
      <c r="H15" s="8"/>
      <c r="I15" s="13"/>
      <c r="J15" s="8">
        <v>11</v>
      </c>
      <c r="K15" s="8">
        <v>0</v>
      </c>
      <c r="L15" s="10"/>
      <c r="M15" s="11"/>
      <c r="N15" s="8">
        <f>MAX(C15,D15)+MAX(E15,F15,G15)+MAX(H15+I15,J15+K15,L15+M15)</f>
        <v>48</v>
      </c>
      <c r="O15" t="s" s="12">
        <f>IF(N15&gt;89,"A",IF(N15&gt;79,"B",IF(N15&gt;69,"C",IF(N15&gt;59,"D",IF(N15&gt;44,"E","F")))))</f>
        <v>28</v>
      </c>
    </row>
    <row r="16" ht="15" customHeight="1">
      <c r="A16" t="s" s="7">
        <v>47</v>
      </c>
      <c r="B16" t="s" s="7">
        <v>48</v>
      </c>
      <c r="C16" s="8"/>
      <c r="D16" s="8"/>
      <c r="E16" s="8"/>
      <c r="F16" s="8"/>
      <c r="G16" s="9"/>
      <c r="H16" s="8"/>
      <c r="I16" s="13"/>
      <c r="J16" s="8"/>
      <c r="K16" s="8"/>
      <c r="L16" s="10"/>
      <c r="M16" s="11"/>
      <c r="N16" s="8">
        <f>MAX(C16,D16)+MAX(E16,F16,G16)+MAX(H16+I16,J16+K16,L16+M16)</f>
        <v>0</v>
      </c>
      <c r="O16" t="s" s="12">
        <f>IF(N16&gt;89,"A",IF(N16&gt;79,"B",IF(N16&gt;69,"C",IF(N16&gt;59,"D",IF(N16&gt;44,"E","F")))))</f>
        <v>23</v>
      </c>
    </row>
    <row r="17" ht="15" customHeight="1">
      <c r="A17" t="s" s="7">
        <v>49</v>
      </c>
      <c r="B17" t="s" s="7">
        <v>50</v>
      </c>
      <c r="C17" s="8">
        <v>1</v>
      </c>
      <c r="D17" s="8">
        <v>4</v>
      </c>
      <c r="E17" s="8"/>
      <c r="F17" s="8"/>
      <c r="G17" s="9"/>
      <c r="H17" s="8"/>
      <c r="I17" s="13"/>
      <c r="J17" s="8"/>
      <c r="K17" s="8"/>
      <c r="L17" s="10"/>
      <c r="M17" s="11"/>
      <c r="N17" s="8">
        <f>MAX(C17,D17)+MAX(E17,F17,G17)+MAX(H17+I17,J17+K17,L17+M17)</f>
        <v>4</v>
      </c>
      <c r="O17" t="s" s="12">
        <f>IF(N17&gt;89,"A",IF(N17&gt;79,"B",IF(N17&gt;69,"C",IF(N17&gt;59,"D",IF(N17&gt;44,"E","F")))))</f>
        <v>23</v>
      </c>
    </row>
    <row r="18" ht="15" customHeight="1">
      <c r="A18" t="s" s="7">
        <v>51</v>
      </c>
      <c r="B18" t="s" s="7">
        <v>52</v>
      </c>
      <c r="C18" s="8">
        <v>2</v>
      </c>
      <c r="D18" s="8">
        <v>0</v>
      </c>
      <c r="E18" s="8"/>
      <c r="F18" s="8"/>
      <c r="G18" s="9"/>
      <c r="H18" s="8"/>
      <c r="I18" s="13"/>
      <c r="J18" s="8"/>
      <c r="K18" s="8"/>
      <c r="L18" s="10"/>
      <c r="M18" s="11"/>
      <c r="N18" s="8">
        <f>MAX(C18,D18)+MAX(E18,F18,G18)+MAX(H18+I18,J18+K18,L18+M18)</f>
        <v>2</v>
      </c>
      <c r="O18" t="s" s="12">
        <f>IF(N18&gt;89,"A",IF(N18&gt;79,"B",IF(N18&gt;69,"C",IF(N18&gt;59,"D",IF(N18&gt;44,"E","F")))))</f>
        <v>23</v>
      </c>
    </row>
    <row r="19" ht="15" customHeight="1">
      <c r="A19" t="s" s="14">
        <v>53</v>
      </c>
      <c r="B19" t="s" s="7">
        <v>54</v>
      </c>
      <c r="C19" s="15"/>
      <c r="D19" s="8">
        <v>0</v>
      </c>
      <c r="E19" s="8"/>
      <c r="F19" s="8"/>
      <c r="G19" s="9"/>
      <c r="H19" s="8"/>
      <c r="I19" s="13"/>
      <c r="J19" s="8"/>
      <c r="K19" s="8"/>
      <c r="L19" s="10"/>
      <c r="M19" s="11"/>
      <c r="N19" s="8">
        <f>MAX(C19,D19)+MAX(E19,F19,G19)+MAX(H19+I19,J19+K19,L19+M19)</f>
        <v>0</v>
      </c>
      <c r="O19" t="s" s="12">
        <f>IF(N19&gt;89,"A",IF(N19&gt;79,"B",IF(N19&gt;69,"C",IF(N19&gt;59,"D",IF(N19&gt;44,"E","F")))))</f>
        <v>23</v>
      </c>
    </row>
    <row r="20" ht="15" customHeight="1">
      <c r="A20" t="s" s="7">
        <v>55</v>
      </c>
      <c r="B20" t="s" s="7">
        <v>56</v>
      </c>
      <c r="C20" s="8">
        <v>9</v>
      </c>
      <c r="D20" s="8">
        <v>11</v>
      </c>
      <c r="E20" s="8">
        <v>10</v>
      </c>
      <c r="F20" s="8">
        <v>10</v>
      </c>
      <c r="G20" s="9"/>
      <c r="H20" s="8">
        <v>0</v>
      </c>
      <c r="I20" s="8">
        <v>3</v>
      </c>
      <c r="J20" s="8">
        <v>0</v>
      </c>
      <c r="K20" s="8">
        <v>0</v>
      </c>
      <c r="L20" s="10"/>
      <c r="M20" s="11"/>
      <c r="N20" s="8">
        <f>MAX(C20,D20)+MAX(E20,F20,G20)+MAX(H20+I20,J20+K20,L20+M20)</f>
        <v>24</v>
      </c>
      <c r="O20" t="s" s="12">
        <f>IF(N20&gt;89,"A",IF(N20&gt;79,"B",IF(N20&gt;69,"C",IF(N20&gt;59,"D",IF(N20&gt;44,"E","F")))))</f>
        <v>23</v>
      </c>
    </row>
    <row r="21" ht="15" customHeight="1">
      <c r="A21" t="s" s="7">
        <v>57</v>
      </c>
      <c r="B21" t="s" s="7">
        <v>58</v>
      </c>
      <c r="C21" s="8">
        <v>13</v>
      </c>
      <c r="D21" s="8">
        <v>4</v>
      </c>
      <c r="E21" s="8">
        <v>4</v>
      </c>
      <c r="F21" s="8">
        <v>8</v>
      </c>
      <c r="G21" s="9">
        <v>9</v>
      </c>
      <c r="H21" s="8"/>
      <c r="I21" s="13"/>
      <c r="J21" s="8"/>
      <c r="K21" s="8"/>
      <c r="L21" s="10">
        <v>17</v>
      </c>
      <c r="M21" s="11">
        <v>7</v>
      </c>
      <c r="N21" s="8">
        <f>MAX(C21,D21)+MAX(E21,F21,G21)+MAX(H21+I21,J21+K21,L21+M21)</f>
        <v>46</v>
      </c>
      <c r="O21" t="s" s="12">
        <f>IF(N21&gt;89,"A",IF(N21&gt;79,"B",IF(N21&gt;69,"C",IF(N21&gt;59,"D",IF(N21&gt;44,"E","F")))))</f>
        <v>28</v>
      </c>
    </row>
    <row r="22" ht="15" customHeight="1">
      <c r="A22" t="s" s="7">
        <v>59</v>
      </c>
      <c r="B22" t="s" s="7">
        <v>60</v>
      </c>
      <c r="C22" s="8">
        <v>0</v>
      </c>
      <c r="D22" s="8"/>
      <c r="E22" s="8"/>
      <c r="F22" s="8"/>
      <c r="G22" s="9"/>
      <c r="H22" s="8"/>
      <c r="I22" s="13"/>
      <c r="J22" s="8"/>
      <c r="K22" s="8"/>
      <c r="L22" s="10"/>
      <c r="M22" s="11"/>
      <c r="N22" s="8">
        <f>MAX(C22,D22)+MAX(E22,F22,G22)+MAX(H22+I22,J22+K22,L22+M22)</f>
        <v>0</v>
      </c>
      <c r="O22" t="s" s="12">
        <f>IF(N22&gt;89,"A",IF(N22&gt;79,"B",IF(N22&gt;69,"C",IF(N22&gt;59,"D",IF(N22&gt;44,"E","F")))))</f>
        <v>23</v>
      </c>
    </row>
    <row r="23" ht="15" customHeight="1">
      <c r="A23" t="s" s="7">
        <v>61</v>
      </c>
      <c r="B23" t="s" s="7">
        <v>62</v>
      </c>
      <c r="C23" s="8"/>
      <c r="D23" s="8"/>
      <c r="E23" s="8"/>
      <c r="F23" s="8"/>
      <c r="G23" s="9"/>
      <c r="H23" s="8"/>
      <c r="I23" s="13"/>
      <c r="J23" s="8"/>
      <c r="K23" s="8"/>
      <c r="L23" s="10"/>
      <c r="M23" s="11"/>
      <c r="N23" s="8">
        <f>MAX(C23,D23)+MAX(E23,F23,G23)+MAX(H23+I23,J23+K23,L23+M23)</f>
        <v>0</v>
      </c>
      <c r="O23" t="s" s="12">
        <f>IF(N23&gt;89,"A",IF(N23&gt;79,"B",IF(N23&gt;69,"C",IF(N23&gt;59,"D",IF(N23&gt;44,"E","F")))))</f>
        <v>23</v>
      </c>
    </row>
    <row r="24" ht="15" customHeight="1">
      <c r="A24" t="s" s="7">
        <v>63</v>
      </c>
      <c r="B24" t="s" s="7">
        <v>64</v>
      </c>
      <c r="C24" s="8">
        <v>5</v>
      </c>
      <c r="D24" s="8">
        <v>2</v>
      </c>
      <c r="E24" s="8">
        <v>5</v>
      </c>
      <c r="F24" s="8">
        <v>3</v>
      </c>
      <c r="G24" s="9">
        <v>1</v>
      </c>
      <c r="H24" s="8"/>
      <c r="I24" s="13"/>
      <c r="J24" s="8"/>
      <c r="K24" s="8"/>
      <c r="L24" s="10"/>
      <c r="M24" s="11"/>
      <c r="N24" s="8">
        <f>MAX(C24,D24)+MAX(E24,F24,G24)+MAX(H24+I24,J24+K24,L24+M24)</f>
        <v>10</v>
      </c>
      <c r="O24" t="s" s="12">
        <f>IF(N24&gt;89,"A",IF(N24&gt;79,"B",IF(N24&gt;69,"C",IF(N24&gt;59,"D",IF(N24&gt;44,"E","F")))))</f>
        <v>23</v>
      </c>
    </row>
    <row r="25" ht="15" customHeight="1">
      <c r="A25" t="s" s="7">
        <v>65</v>
      </c>
      <c r="B25" t="s" s="7">
        <v>66</v>
      </c>
      <c r="C25" s="8">
        <v>14</v>
      </c>
      <c r="D25" s="8">
        <v>4</v>
      </c>
      <c r="E25" s="8">
        <v>2</v>
      </c>
      <c r="F25" s="8">
        <v>7</v>
      </c>
      <c r="G25" s="9">
        <v>7</v>
      </c>
      <c r="H25" s="8">
        <v>4</v>
      </c>
      <c r="I25" s="8">
        <v>5</v>
      </c>
      <c r="J25" s="8">
        <v>10</v>
      </c>
      <c r="K25" s="8">
        <v>3</v>
      </c>
      <c r="L25" s="10">
        <v>20</v>
      </c>
      <c r="M25" s="11">
        <v>7</v>
      </c>
      <c r="N25" s="8">
        <f>MAX(C25,D25)+MAX(E25,F25,G25)+MAX(H25+I25,J25+K25,L25+M25)</f>
        <v>48</v>
      </c>
      <c r="O25" t="s" s="12">
        <f>IF(N25&gt;89,"A",IF(N25&gt;79,"B",IF(N25&gt;69,"C",IF(N25&gt;59,"D",IF(N25&gt;44,"E","F")))))</f>
        <v>28</v>
      </c>
    </row>
    <row r="26" ht="15" customHeight="1">
      <c r="A26" t="s" s="7">
        <v>67</v>
      </c>
      <c r="B26" t="s" s="7">
        <v>68</v>
      </c>
      <c r="C26" s="8">
        <v>15</v>
      </c>
      <c r="D26" s="8"/>
      <c r="E26" s="8">
        <v>0</v>
      </c>
      <c r="F26" s="8">
        <v>7</v>
      </c>
      <c r="G26" s="9">
        <v>8</v>
      </c>
      <c r="H26" s="8"/>
      <c r="I26" s="13"/>
      <c r="J26" s="8">
        <v>8</v>
      </c>
      <c r="K26" s="8">
        <v>0</v>
      </c>
      <c r="L26" s="10">
        <v>5</v>
      </c>
      <c r="M26" s="11"/>
      <c r="N26" s="8">
        <f>MAX(C26,D26)+MAX(E26,F26,G26)+MAX(H26+I26,J26+K26,L26+M26)</f>
        <v>31</v>
      </c>
      <c r="O26" t="s" s="12">
        <f>IF(N26&gt;89,"A",IF(N26&gt;79,"B",IF(N26&gt;69,"C",IF(N26&gt;59,"D",IF(N26&gt;44,"E","F")))))</f>
        <v>23</v>
      </c>
    </row>
    <row r="27" ht="15" customHeight="1">
      <c r="A27" t="s" s="7">
        <v>69</v>
      </c>
      <c r="B27" t="s" s="7">
        <v>70</v>
      </c>
      <c r="C27" s="8">
        <v>14</v>
      </c>
      <c r="D27" s="8"/>
      <c r="E27" s="8">
        <v>3</v>
      </c>
      <c r="F27" s="8">
        <v>4</v>
      </c>
      <c r="G27" s="9">
        <v>12</v>
      </c>
      <c r="H27" s="8"/>
      <c r="I27" s="13"/>
      <c r="J27" s="8">
        <v>11</v>
      </c>
      <c r="K27" s="8">
        <v>0</v>
      </c>
      <c r="L27" s="10">
        <v>7</v>
      </c>
      <c r="M27" s="11">
        <v>6</v>
      </c>
      <c r="N27" s="8">
        <f>MAX(C27,D27)+MAX(E27,F27,G27)+MAX(H27+I27,J27+K27,L27+M27)</f>
        <v>39</v>
      </c>
      <c r="O27" t="s" s="12">
        <f>IF(N27&gt;89,"A",IF(N27&gt;79,"B",IF(N27&gt;69,"C",IF(N27&gt;59,"D",IF(N27&gt;44,"E","F")))))</f>
        <v>23</v>
      </c>
    </row>
    <row r="28" ht="15" customHeight="1">
      <c r="A28" t="s" s="7">
        <v>71</v>
      </c>
      <c r="B28" t="s" s="7">
        <v>72</v>
      </c>
      <c r="C28" s="8">
        <v>17</v>
      </c>
      <c r="D28" s="8"/>
      <c r="E28" s="8">
        <v>5</v>
      </c>
      <c r="F28" s="8">
        <v>12</v>
      </c>
      <c r="G28" s="9"/>
      <c r="H28" s="8">
        <v>3</v>
      </c>
      <c r="I28" s="8">
        <v>3</v>
      </c>
      <c r="J28" s="8">
        <v>18</v>
      </c>
      <c r="K28" s="8">
        <v>3</v>
      </c>
      <c r="L28" s="10"/>
      <c r="M28" s="11"/>
      <c r="N28" s="8">
        <f>MAX(C28,D28)+MAX(E28,F28,G28)+MAX(H28+I28,J28+K28,L28+M28)</f>
        <v>50</v>
      </c>
      <c r="O28" t="s" s="12">
        <f>IF(N28&gt;89,"A",IF(N28&gt;79,"B",IF(N28&gt;69,"C",IF(N28&gt;59,"D",IF(N28&gt;44,"E","F")))))</f>
        <v>28</v>
      </c>
    </row>
    <row r="29" ht="15" customHeight="1">
      <c r="A29" t="s" s="7">
        <v>73</v>
      </c>
      <c r="B29" t="s" s="7">
        <v>74</v>
      </c>
      <c r="C29" s="8">
        <v>6</v>
      </c>
      <c r="D29" s="8">
        <v>1</v>
      </c>
      <c r="E29" s="8">
        <v>0</v>
      </c>
      <c r="F29" s="8"/>
      <c r="G29" s="9"/>
      <c r="H29" s="8"/>
      <c r="I29" s="13"/>
      <c r="J29" s="8"/>
      <c r="K29" s="8"/>
      <c r="L29" s="10"/>
      <c r="M29" s="11"/>
      <c r="N29" s="8">
        <f>MAX(C29,D29)+MAX(E29,F29,G29)+MAX(H29+I29,J29+K29,L29+M29)</f>
        <v>6</v>
      </c>
      <c r="O29" t="s" s="12">
        <f>IF(N29&gt;89,"A",IF(N29&gt;79,"B",IF(N29&gt;69,"C",IF(N29&gt;59,"D",IF(N29&gt;44,"E","F")))))</f>
        <v>23</v>
      </c>
    </row>
    <row r="30" ht="15" customHeight="1">
      <c r="A30" t="s" s="7">
        <v>75</v>
      </c>
      <c r="B30" t="s" s="7">
        <v>76</v>
      </c>
      <c r="C30" s="8">
        <v>1</v>
      </c>
      <c r="D30" s="8"/>
      <c r="E30" s="8"/>
      <c r="F30" s="8"/>
      <c r="G30" s="9"/>
      <c r="H30" s="8"/>
      <c r="I30" s="13"/>
      <c r="J30" s="8"/>
      <c r="K30" s="8"/>
      <c r="L30" s="10"/>
      <c r="M30" s="11"/>
      <c r="N30" s="8">
        <f>MAX(C30,D30)+MAX(E30,F30,G30)+MAX(H30+I30,J30+K30,L30+M30)</f>
        <v>1</v>
      </c>
      <c r="O30" t="s" s="12">
        <f>IF(N30&gt;89,"A",IF(N30&gt;79,"B",IF(N30&gt;69,"C",IF(N30&gt;59,"D",IF(N30&gt;44,"E","F")))))</f>
        <v>23</v>
      </c>
    </row>
    <row r="31" ht="15" customHeight="1">
      <c r="A31" t="s" s="7">
        <v>77</v>
      </c>
      <c r="B31" t="s" s="7">
        <v>78</v>
      </c>
      <c r="C31" s="8">
        <v>10</v>
      </c>
      <c r="D31" s="8"/>
      <c r="E31" s="8">
        <v>0</v>
      </c>
      <c r="F31" s="8">
        <v>6</v>
      </c>
      <c r="G31" s="9">
        <v>8</v>
      </c>
      <c r="H31" s="8"/>
      <c r="I31" s="13"/>
      <c r="J31" s="8"/>
      <c r="K31" s="8"/>
      <c r="L31" s="10">
        <v>8</v>
      </c>
      <c r="M31" s="11">
        <v>0</v>
      </c>
      <c r="N31" s="8">
        <f>MAX(C31,D31)+MAX(E31,F31,G31)+MAX(H31+I31,J31+K31,L31+M31)</f>
        <v>26</v>
      </c>
      <c r="O31" t="s" s="12">
        <f>IF(N31&gt;89,"A",IF(N31&gt;79,"B",IF(N31&gt;69,"C",IF(N31&gt;59,"D",IF(N31&gt;44,"E","F")))))</f>
        <v>23</v>
      </c>
    </row>
    <row r="32" ht="15" customHeight="1">
      <c r="A32" t="s" s="7">
        <v>79</v>
      </c>
      <c r="B32" t="s" s="7">
        <v>80</v>
      </c>
      <c r="C32" s="8"/>
      <c r="D32" s="8"/>
      <c r="E32" s="8"/>
      <c r="F32" s="8"/>
      <c r="G32" s="9"/>
      <c r="H32" s="8"/>
      <c r="I32" s="13"/>
      <c r="J32" s="8"/>
      <c r="K32" s="8"/>
      <c r="L32" s="10"/>
      <c r="M32" s="11"/>
      <c r="N32" s="8">
        <f>MAX(C32,D32)+MAX(E32,F32,G32)+MAX(H32+I32,J32+K32,L32+M32)</f>
        <v>0</v>
      </c>
      <c r="O32" t="s" s="12">
        <f>IF(N32&gt;89,"A",IF(N32&gt;79,"B",IF(N32&gt;69,"C",IF(N32&gt;59,"D",IF(N32&gt;44,"E","F")))))</f>
        <v>23</v>
      </c>
    </row>
    <row r="33" ht="15" customHeight="1">
      <c r="A33" t="s" s="7">
        <v>81</v>
      </c>
      <c r="B33" t="s" s="7">
        <v>82</v>
      </c>
      <c r="C33" s="8">
        <v>8</v>
      </c>
      <c r="D33" s="8">
        <v>3</v>
      </c>
      <c r="E33" s="8"/>
      <c r="F33" s="8"/>
      <c r="G33" s="9"/>
      <c r="H33" s="8"/>
      <c r="I33" s="13"/>
      <c r="J33" s="8"/>
      <c r="K33" s="8"/>
      <c r="L33" s="10"/>
      <c r="M33" s="11"/>
      <c r="N33" s="8">
        <f>MAX(C33,D33)+MAX(E33,F33,G33)+MAX(H33+I33,J33+K33,L33+M33)</f>
        <v>8</v>
      </c>
      <c r="O33" t="s" s="12">
        <f>IF(N33&gt;89,"A",IF(N33&gt;79,"B",IF(N33&gt;69,"C",IF(N33&gt;59,"D",IF(N33&gt;44,"E","F")))))</f>
        <v>23</v>
      </c>
    </row>
    <row r="34" ht="15" customHeight="1">
      <c r="A34" t="s" s="7">
        <v>83</v>
      </c>
      <c r="B34" t="s" s="7">
        <v>84</v>
      </c>
      <c r="C34" s="8">
        <v>8</v>
      </c>
      <c r="D34" s="8"/>
      <c r="E34" s="8"/>
      <c r="F34" s="8"/>
      <c r="G34" s="9"/>
      <c r="H34" s="8"/>
      <c r="I34" s="13"/>
      <c r="J34" s="8"/>
      <c r="K34" s="8"/>
      <c r="L34" s="10"/>
      <c r="M34" s="11"/>
      <c r="N34" s="8">
        <f>MAX(C34,D34)+MAX(E34,F34,G34)+MAX(H34+I34,J34+K34,L34+M34)</f>
        <v>8</v>
      </c>
      <c r="O34" t="s" s="12">
        <f>IF(N34&gt;89,"A",IF(N34&gt;79,"B",IF(N34&gt;69,"C",IF(N34&gt;59,"D",IF(N34&gt;44,"E","F")))))</f>
        <v>23</v>
      </c>
    </row>
    <row r="35" ht="15" customHeight="1">
      <c r="A35" t="s" s="7">
        <v>85</v>
      </c>
      <c r="B35" t="s" s="7">
        <v>86</v>
      </c>
      <c r="C35" s="8">
        <v>6</v>
      </c>
      <c r="D35" s="8">
        <v>2</v>
      </c>
      <c r="E35" s="8">
        <v>1</v>
      </c>
      <c r="F35" s="8"/>
      <c r="G35" s="9"/>
      <c r="H35" s="8"/>
      <c r="I35" s="13"/>
      <c r="J35" s="8"/>
      <c r="K35" s="8"/>
      <c r="L35" s="10"/>
      <c r="M35" s="11"/>
      <c r="N35" s="8">
        <f>MAX(C35,D35)+MAX(E35,F35,G35)+MAX(H35+I35,J35+K35,L35+M35)</f>
        <v>7</v>
      </c>
      <c r="O35" t="s" s="12">
        <f>IF(N35&gt;89,"A",IF(N35&gt;79,"B",IF(N35&gt;69,"C",IF(N35&gt;59,"D",IF(N35&gt;44,"E","F")))))</f>
        <v>23</v>
      </c>
    </row>
    <row r="36" ht="15" customHeight="1">
      <c r="A36" t="s" s="7">
        <v>87</v>
      </c>
      <c r="B36" t="s" s="7">
        <v>88</v>
      </c>
      <c r="C36" s="8"/>
      <c r="D36" s="8">
        <v>0</v>
      </c>
      <c r="E36" s="8"/>
      <c r="F36" s="8"/>
      <c r="G36" s="9"/>
      <c r="H36" s="8"/>
      <c r="I36" s="13"/>
      <c r="J36" s="8"/>
      <c r="K36" s="8"/>
      <c r="L36" s="10"/>
      <c r="M36" s="11"/>
      <c r="N36" s="8">
        <f>MAX(C36,D36)+MAX(E36,F36,G36)+MAX(H36+I36,J36+K36,L36+M36)</f>
        <v>0</v>
      </c>
      <c r="O36" t="s" s="12">
        <f>IF(N36&gt;89,"A",IF(N36&gt;79,"B",IF(N36&gt;69,"C",IF(N36&gt;59,"D",IF(N36&gt;44,"E","F")))))</f>
        <v>23</v>
      </c>
    </row>
    <row r="37" ht="15" customHeight="1">
      <c r="A37" t="s" s="7">
        <v>89</v>
      </c>
      <c r="B37" t="s" s="7">
        <v>90</v>
      </c>
      <c r="C37" s="15"/>
      <c r="D37" s="8">
        <v>1</v>
      </c>
      <c r="E37" s="8"/>
      <c r="F37" s="8"/>
      <c r="G37" s="9"/>
      <c r="H37" s="8"/>
      <c r="I37" s="13"/>
      <c r="J37" s="8"/>
      <c r="K37" s="8"/>
      <c r="L37" s="10"/>
      <c r="M37" s="11"/>
      <c r="N37" s="8">
        <f>MAX(C37,D37)+MAX(E37,F37,G37)+MAX(H37+I37,J37+K37,L37+M37)</f>
        <v>1</v>
      </c>
      <c r="O37" t="s" s="12">
        <f>IF(N37&gt;89,"A",IF(N37&gt;79,"B",IF(N37&gt;69,"C",IF(N37&gt;59,"D",IF(N37&gt;44,"E","F")))))</f>
        <v>23</v>
      </c>
    </row>
    <row r="38" ht="15" customHeight="1">
      <c r="A38" t="s" s="7">
        <v>91</v>
      </c>
      <c r="B38" t="s" s="7">
        <v>92</v>
      </c>
      <c r="C38" s="8">
        <v>6</v>
      </c>
      <c r="D38" s="8">
        <v>10</v>
      </c>
      <c r="E38" s="8">
        <v>4</v>
      </c>
      <c r="F38" s="8">
        <v>10</v>
      </c>
      <c r="G38" s="9">
        <v>11</v>
      </c>
      <c r="H38" s="8">
        <v>1</v>
      </c>
      <c r="I38" s="8">
        <v>1</v>
      </c>
      <c r="J38" s="8">
        <v>8</v>
      </c>
      <c r="K38" s="8">
        <v>10</v>
      </c>
      <c r="L38" s="10">
        <v>20</v>
      </c>
      <c r="M38" s="11">
        <v>4</v>
      </c>
      <c r="N38" s="8">
        <f>MAX(C38,D38)+MAX(E38,F38,G38)+MAX(H38+I38,J38+K38,L38+M38)</f>
        <v>45</v>
      </c>
      <c r="O38" t="s" s="12">
        <f>IF(N38&gt;89,"A",IF(N38&gt;79,"B",IF(N38&gt;69,"C",IF(N38&gt;59,"D",IF(N38&gt;44,"E","F")))))</f>
        <v>28</v>
      </c>
    </row>
    <row r="39" ht="15" customHeight="1">
      <c r="A39" t="s" s="7">
        <v>93</v>
      </c>
      <c r="B39" t="s" s="7">
        <v>94</v>
      </c>
      <c r="C39" s="8">
        <v>20</v>
      </c>
      <c r="D39" s="8"/>
      <c r="E39" s="8">
        <v>1</v>
      </c>
      <c r="F39" s="8">
        <v>10</v>
      </c>
      <c r="G39" s="9">
        <v>10</v>
      </c>
      <c r="H39" s="8"/>
      <c r="I39" s="13"/>
      <c r="J39" s="8"/>
      <c r="K39" s="8"/>
      <c r="L39" s="10">
        <v>5</v>
      </c>
      <c r="M39" s="11">
        <v>0</v>
      </c>
      <c r="N39" s="8">
        <f>MAX(C39,D39)+MAX(E39,F39,G39)+MAX(H39+I39,J39+K39,L39+M39)</f>
        <v>35</v>
      </c>
      <c r="O39" t="s" s="12">
        <f>IF(N39&gt;89,"A",IF(N39&gt;79,"B",IF(N39&gt;69,"C",IF(N39&gt;59,"D",IF(N39&gt;44,"E","F")))))</f>
        <v>23</v>
      </c>
    </row>
    <row r="40" ht="15" customHeight="1">
      <c r="A40" t="s" s="7">
        <v>95</v>
      </c>
      <c r="B40" t="s" s="7">
        <v>96</v>
      </c>
      <c r="C40" s="8">
        <v>3</v>
      </c>
      <c r="D40" s="8">
        <v>11</v>
      </c>
      <c r="E40" s="8">
        <v>11</v>
      </c>
      <c r="F40" s="8">
        <v>20</v>
      </c>
      <c r="G40" s="9"/>
      <c r="H40" s="8">
        <v>0</v>
      </c>
      <c r="I40" s="8">
        <v>5</v>
      </c>
      <c r="J40" s="8">
        <v>2</v>
      </c>
      <c r="K40" s="8">
        <v>12</v>
      </c>
      <c r="L40" s="10"/>
      <c r="M40" s="11"/>
      <c r="N40" s="8">
        <f>MAX(C40,D40)+MAX(E40,F40,G40)+MAX(H40+I40,J40+K40,L40+M40)</f>
        <v>45</v>
      </c>
      <c r="O40" t="s" s="12">
        <f>IF(N40&gt;89,"A",IF(N40&gt;79,"B",IF(N40&gt;69,"C",IF(N40&gt;59,"D",IF(N40&gt;44,"E","F")))))</f>
        <v>28</v>
      </c>
    </row>
    <row r="41" ht="15" customHeight="1">
      <c r="A41" t="s" s="7">
        <v>97</v>
      </c>
      <c r="B41" t="s" s="7">
        <v>98</v>
      </c>
      <c r="C41" s="8">
        <v>15</v>
      </c>
      <c r="D41" s="8">
        <v>20</v>
      </c>
      <c r="E41" s="8">
        <v>10</v>
      </c>
      <c r="F41" s="8">
        <v>13</v>
      </c>
      <c r="G41" s="9"/>
      <c r="H41" s="8">
        <v>3</v>
      </c>
      <c r="I41" s="8">
        <v>1</v>
      </c>
      <c r="J41" s="8">
        <v>1</v>
      </c>
      <c r="K41" s="8">
        <v>4</v>
      </c>
      <c r="L41" s="10">
        <v>5</v>
      </c>
      <c r="M41" s="11">
        <v>7</v>
      </c>
      <c r="N41" s="8">
        <f>MAX(C41,D41)+MAX(E41,F41,G41)+MAX(H41+I41,J41+K41,L41+M41)</f>
        <v>45</v>
      </c>
      <c r="O41" t="s" s="12">
        <f>IF(N41&gt;89,"A",IF(N41&gt;79,"B",IF(N41&gt;69,"C",IF(N41&gt;59,"D",IF(N41&gt;44,"E","F")))))</f>
        <v>28</v>
      </c>
    </row>
    <row r="42" ht="15" customHeight="1">
      <c r="A42" t="s" s="7">
        <v>99</v>
      </c>
      <c r="B42" t="s" s="7">
        <v>100</v>
      </c>
      <c r="C42" s="8">
        <v>9</v>
      </c>
      <c r="D42" s="8"/>
      <c r="E42" s="8"/>
      <c r="F42" s="8"/>
      <c r="G42" s="9"/>
      <c r="H42" s="8"/>
      <c r="I42" s="13"/>
      <c r="J42" s="8"/>
      <c r="K42" s="8"/>
      <c r="L42" s="10"/>
      <c r="M42" s="11"/>
      <c r="N42" s="8">
        <f>MAX(C42,D42)+MAX(E42,F42,G42)+MAX(H42+I42,J42+K42,L42+M42)</f>
        <v>9</v>
      </c>
      <c r="O42" t="s" s="12">
        <f>IF(N42&gt;89,"A",IF(N42&gt;79,"B",IF(N42&gt;69,"C",IF(N42&gt;59,"D",IF(N42&gt;44,"E","F")))))</f>
        <v>23</v>
      </c>
    </row>
    <row r="43" ht="15" customHeight="1">
      <c r="A43" t="s" s="7">
        <v>101</v>
      </c>
      <c r="B43" t="s" s="7">
        <v>102</v>
      </c>
      <c r="C43" s="8">
        <v>17</v>
      </c>
      <c r="D43" s="8"/>
      <c r="E43" s="8">
        <v>10</v>
      </c>
      <c r="F43" s="8"/>
      <c r="G43" s="9"/>
      <c r="H43" s="8"/>
      <c r="I43" s="13"/>
      <c r="J43" s="8"/>
      <c r="K43" s="8"/>
      <c r="L43" s="10"/>
      <c r="M43" s="11"/>
      <c r="N43" s="8">
        <f>MAX(C43,D43)+MAX(E43,F43,G43)+MAX(H43+I43,J43+K43,L43+M43)</f>
        <v>27</v>
      </c>
      <c r="O43" t="s" s="12">
        <f>IF(N43&gt;89,"A",IF(N43&gt;79,"B",IF(N43&gt;69,"C",IF(N43&gt;59,"D",IF(N43&gt;44,"E","F")))))</f>
        <v>23</v>
      </c>
    </row>
    <row r="44" ht="15" customHeight="1">
      <c r="A44" t="s" s="7">
        <v>103</v>
      </c>
      <c r="B44" t="s" s="7">
        <v>104</v>
      </c>
      <c r="C44" s="8"/>
      <c r="D44" s="8">
        <v>0</v>
      </c>
      <c r="E44" s="8"/>
      <c r="F44" s="8"/>
      <c r="G44" s="9"/>
      <c r="H44" s="8"/>
      <c r="I44" s="13"/>
      <c r="J44" s="8"/>
      <c r="K44" s="8"/>
      <c r="L44" s="10"/>
      <c r="M44" s="11"/>
      <c r="N44" s="8">
        <f>MAX(C44,D44)+MAX(E44,F44,G44)+MAX(H44+I44,J44+K44,L44+M44)</f>
        <v>0</v>
      </c>
      <c r="O44" t="s" s="12">
        <f>IF(N44&gt;89,"A",IF(N44&gt;79,"B",IF(N44&gt;69,"C",IF(N44&gt;59,"D",IF(N44&gt;44,"E","F")))))</f>
        <v>23</v>
      </c>
    </row>
    <row r="45" ht="15" customHeight="1">
      <c r="A45" t="s" s="7">
        <v>105</v>
      </c>
      <c r="B45" t="s" s="7">
        <v>106</v>
      </c>
      <c r="C45" s="8">
        <v>0</v>
      </c>
      <c r="D45" s="8">
        <v>1</v>
      </c>
      <c r="E45" s="8"/>
      <c r="F45" s="8"/>
      <c r="G45" s="9"/>
      <c r="H45" s="8"/>
      <c r="I45" s="13"/>
      <c r="J45" s="8"/>
      <c r="K45" s="8"/>
      <c r="L45" s="10"/>
      <c r="M45" s="11"/>
      <c r="N45" s="8">
        <f>MAX(C45,D45)+MAX(E45,F45,G45)+MAX(H45+I45,J45+K45,L45+M45)</f>
        <v>1</v>
      </c>
      <c r="O45" t="s" s="12">
        <f>IF(N45&gt;89,"A",IF(N45&gt;79,"B",IF(N45&gt;69,"C",IF(N45&gt;59,"D",IF(N45&gt;44,"E","F")))))</f>
        <v>23</v>
      </c>
    </row>
    <row r="46" ht="15" customHeight="1">
      <c r="A46" t="s" s="7">
        <v>107</v>
      </c>
      <c r="B46" t="s" s="7">
        <v>108</v>
      </c>
      <c r="C46" s="8">
        <v>6</v>
      </c>
      <c r="D46" s="8"/>
      <c r="E46" s="8"/>
      <c r="F46" s="8"/>
      <c r="G46" s="9"/>
      <c r="H46" s="8"/>
      <c r="I46" s="13"/>
      <c r="J46" s="8"/>
      <c r="K46" s="8"/>
      <c r="L46" s="10"/>
      <c r="M46" s="11"/>
      <c r="N46" s="8">
        <f>MAX(C46,D46)+MAX(E46,F46,G46)+MAX(H46+I46,J46+K46,L46+M46)</f>
        <v>6</v>
      </c>
      <c r="O46" t="s" s="16">
        <f>IF(N46&gt;89,"A",IF(N46&gt;79,"B",IF(N46&gt;69,"C",IF(N46&gt;59,"D",IF(N46&gt;44,"E","F")))))</f>
        <v>23</v>
      </c>
    </row>
    <row r="47" ht="15" customHeight="1">
      <c r="A47" t="s" s="7">
        <v>109</v>
      </c>
      <c r="B47" t="s" s="7">
        <v>110</v>
      </c>
      <c r="C47" s="8">
        <v>0</v>
      </c>
      <c r="D47" s="8">
        <v>4</v>
      </c>
      <c r="E47" s="8"/>
      <c r="F47" s="8"/>
      <c r="G47" s="9"/>
      <c r="H47" s="8"/>
      <c r="I47" s="13"/>
      <c r="J47" s="8"/>
      <c r="K47" s="8"/>
      <c r="L47" s="10"/>
      <c r="M47" s="11"/>
      <c r="N47" s="8">
        <f>MAX(C47,D47)+MAX(E47,F47,G47)+MAX(H47+I47,J47+K47,L47+M47)</f>
        <v>4</v>
      </c>
      <c r="O47" t="s" s="12">
        <f>IF(N47&gt;89,"A",IF(N47&gt;79,"B",IF(N47&gt;69,"C",IF(N47&gt;59,"D",IF(N47&gt;44,"E","F")))))</f>
        <v>23</v>
      </c>
    </row>
    <row r="48" ht="15" customHeight="1">
      <c r="A48" t="s" s="7">
        <v>111</v>
      </c>
      <c r="B48" t="s" s="7">
        <v>112</v>
      </c>
      <c r="C48" s="8"/>
      <c r="D48" s="8"/>
      <c r="E48" s="8"/>
      <c r="F48" s="8"/>
      <c r="G48" s="9"/>
      <c r="H48" s="8"/>
      <c r="I48" s="13"/>
      <c r="J48" s="8"/>
      <c r="K48" s="8"/>
      <c r="L48" s="10"/>
      <c r="M48" s="11"/>
      <c r="N48" s="8">
        <f>MAX(C48,D48)+MAX(E48,F48,G48)+MAX(H48+I48,J48+K48,L48+M48)</f>
        <v>0</v>
      </c>
      <c r="O48" t="s" s="12">
        <f>IF(N48&gt;89,"A",IF(N48&gt;79,"B",IF(N48&gt;69,"C",IF(N48&gt;59,"D",IF(N48&gt;44,"E","F")))))</f>
        <v>23</v>
      </c>
    </row>
    <row r="49" ht="15" customHeight="1">
      <c r="A49" t="s" s="7">
        <v>113</v>
      </c>
      <c r="B49" t="s" s="7">
        <v>114</v>
      </c>
      <c r="C49" s="8">
        <v>5</v>
      </c>
      <c r="D49" s="8">
        <v>4</v>
      </c>
      <c r="E49" s="8">
        <v>4</v>
      </c>
      <c r="F49" s="8">
        <v>2</v>
      </c>
      <c r="G49" s="9"/>
      <c r="H49" s="8"/>
      <c r="I49" s="13"/>
      <c r="J49" s="8">
        <v>0</v>
      </c>
      <c r="K49" s="8"/>
      <c r="L49" s="10"/>
      <c r="M49" s="11"/>
      <c r="N49" s="8">
        <f>MAX(C49,D49)+MAX(E49,F49,G49)+MAX(H49+I49,J49+K49,L49+M49)</f>
        <v>9</v>
      </c>
      <c r="O49" t="s" s="12">
        <f>IF(N49&gt;89,"A",IF(N49&gt;79,"B",IF(N49&gt;69,"C",IF(N49&gt;59,"D",IF(N49&gt;44,"E","F")))))</f>
        <v>23</v>
      </c>
    </row>
    <row r="50" ht="15" customHeight="1">
      <c r="A50" t="s" s="7">
        <v>115</v>
      </c>
      <c r="B50" t="s" s="7">
        <v>116</v>
      </c>
      <c r="C50" s="8">
        <v>16</v>
      </c>
      <c r="D50" s="8"/>
      <c r="E50" s="8">
        <v>5</v>
      </c>
      <c r="F50" s="8"/>
      <c r="G50" s="9">
        <v>10</v>
      </c>
      <c r="H50" s="8"/>
      <c r="I50" s="13"/>
      <c r="J50" s="8"/>
      <c r="K50" s="8"/>
      <c r="L50" s="10">
        <v>12</v>
      </c>
      <c r="M50" s="11">
        <v>0</v>
      </c>
      <c r="N50" s="8">
        <f>MAX(C50,D50)+MAX(E50,F50,G50)+MAX(H50+I50,J50+K50,L50+M50)</f>
        <v>38</v>
      </c>
      <c r="O50" t="s" s="12">
        <f>IF(N50&gt;89,"A",IF(N50&gt;79,"B",IF(N50&gt;69,"C",IF(N50&gt;59,"D",IF(N50&gt;44,"E","F")))))</f>
        <v>23</v>
      </c>
    </row>
    <row r="51" ht="15" customHeight="1">
      <c r="A51" t="s" s="7">
        <v>117</v>
      </c>
      <c r="B51" t="s" s="7">
        <v>118</v>
      </c>
      <c r="C51" s="8">
        <v>1</v>
      </c>
      <c r="D51" s="8">
        <v>1</v>
      </c>
      <c r="E51" s="8">
        <v>0</v>
      </c>
      <c r="F51" s="8"/>
      <c r="G51" s="9"/>
      <c r="H51" s="8"/>
      <c r="I51" s="13"/>
      <c r="J51" s="8"/>
      <c r="K51" s="8"/>
      <c r="L51" s="10"/>
      <c r="M51" s="11"/>
      <c r="N51" s="8">
        <f>MAX(C51,D51)+MAX(E51,F51,G51)+MAX(H51+I51,J51+K51,L51+M51)</f>
        <v>1</v>
      </c>
      <c r="O51" t="s" s="12">
        <f>IF(N51&gt;89,"A",IF(N51&gt;79,"B",IF(N51&gt;69,"C",IF(N51&gt;59,"D",IF(N51&gt;44,"E","F")))))</f>
        <v>23</v>
      </c>
    </row>
    <row r="52" ht="15" customHeight="1">
      <c r="A52" t="s" s="7">
        <v>119</v>
      </c>
      <c r="B52" t="s" s="7">
        <v>120</v>
      </c>
      <c r="C52" s="15">
        <v>14</v>
      </c>
      <c r="D52" s="8">
        <v>5</v>
      </c>
      <c r="E52" s="8">
        <v>13</v>
      </c>
      <c r="F52" s="8">
        <v>3</v>
      </c>
      <c r="G52" s="9">
        <v>11</v>
      </c>
      <c r="H52" s="8">
        <v>2</v>
      </c>
      <c r="I52" s="8">
        <v>2.5</v>
      </c>
      <c r="J52" s="8">
        <v>11</v>
      </c>
      <c r="K52" s="8">
        <v>1</v>
      </c>
      <c r="L52" s="10">
        <v>15</v>
      </c>
      <c r="M52" s="11">
        <v>3</v>
      </c>
      <c r="N52" s="8">
        <f>MAX(C52,D52)+MAX(E52,F52,G52)+MAX(H52+I52,J52+K52,L52+M52)</f>
        <v>45</v>
      </c>
      <c r="O52" t="s" s="12">
        <f>IF(N52&gt;89,"A",IF(N52&gt;79,"B",IF(N52&gt;69,"C",IF(N52&gt;59,"D",IF(N52&gt;44,"E","F")))))</f>
        <v>28</v>
      </c>
    </row>
    <row r="53" ht="15" customHeight="1">
      <c r="A53" t="s" s="7">
        <v>121</v>
      </c>
      <c r="B53" t="s" s="7">
        <v>122</v>
      </c>
      <c r="C53" s="8">
        <v>0</v>
      </c>
      <c r="D53" s="8">
        <v>1</v>
      </c>
      <c r="E53" s="8">
        <v>0</v>
      </c>
      <c r="F53" s="8">
        <v>2</v>
      </c>
      <c r="G53" s="9"/>
      <c r="H53" s="8"/>
      <c r="I53" s="13"/>
      <c r="J53" s="8"/>
      <c r="K53" s="8"/>
      <c r="L53" s="10"/>
      <c r="M53" s="11"/>
      <c r="N53" s="8">
        <f>MAX(C53,D53)+MAX(E53,F53,G53)+MAX(H53+I53,J53+K53,L53+M53)</f>
        <v>3</v>
      </c>
      <c r="O53" t="s" s="12">
        <f>IF(N53&gt;89,"A",IF(N53&gt;79,"B",IF(N53&gt;69,"C",IF(N53&gt;59,"D",IF(N53&gt;44,"E","F")))))</f>
        <v>23</v>
      </c>
    </row>
    <row r="54" ht="15" customHeight="1">
      <c r="A54" t="s" s="7">
        <v>123</v>
      </c>
      <c r="B54" t="s" s="7">
        <v>124</v>
      </c>
      <c r="C54" s="8"/>
      <c r="D54" s="8">
        <v>3</v>
      </c>
      <c r="E54" s="8"/>
      <c r="F54" s="8"/>
      <c r="G54" s="9"/>
      <c r="H54" s="8"/>
      <c r="I54" s="13"/>
      <c r="J54" s="8"/>
      <c r="K54" s="8"/>
      <c r="L54" s="10"/>
      <c r="M54" s="11"/>
      <c r="N54" s="8">
        <f>MAX(C54,D54)+MAX(E54,F54,G54)+MAX(H54+I54,J54+K54,L54+M54)</f>
        <v>3</v>
      </c>
      <c r="O54" t="s" s="12">
        <f>IF(N54&gt;89,"A",IF(N54&gt;79,"B",IF(N54&gt;69,"C",IF(N54&gt;59,"D",IF(N54&gt;44,"E","F")))))</f>
        <v>23</v>
      </c>
    </row>
    <row r="55" ht="15" customHeight="1">
      <c r="A55" t="s" s="7">
        <v>125</v>
      </c>
      <c r="B55" t="s" s="7">
        <v>126</v>
      </c>
      <c r="C55" s="8">
        <v>9</v>
      </c>
      <c r="D55" s="8"/>
      <c r="E55" s="8"/>
      <c r="F55" s="8"/>
      <c r="G55" s="9"/>
      <c r="H55" s="8"/>
      <c r="I55" s="13"/>
      <c r="J55" s="8"/>
      <c r="K55" s="8"/>
      <c r="L55" s="10"/>
      <c r="M55" s="11"/>
      <c r="N55" s="8">
        <f>MAX(C55,D55)+MAX(E55,F55,G55)+MAX(H55+I55,J55+K55,L55+M55)</f>
        <v>9</v>
      </c>
      <c r="O55" t="s" s="12">
        <f>IF(N55&gt;89,"A",IF(N55&gt;79,"B",IF(N55&gt;69,"C",IF(N55&gt;59,"D",IF(N55&gt;44,"E","F")))))</f>
        <v>23</v>
      </c>
    </row>
    <row r="56" ht="15" customHeight="1">
      <c r="A56" t="s" s="7">
        <v>127</v>
      </c>
      <c r="B56" t="s" s="7">
        <v>128</v>
      </c>
      <c r="C56" s="8">
        <v>1</v>
      </c>
      <c r="D56" s="8">
        <v>2</v>
      </c>
      <c r="E56" s="8">
        <v>7</v>
      </c>
      <c r="F56" s="8"/>
      <c r="G56" s="9"/>
      <c r="H56" s="8"/>
      <c r="I56" s="13"/>
      <c r="J56" s="8"/>
      <c r="K56" s="8"/>
      <c r="L56" s="10"/>
      <c r="M56" s="11"/>
      <c r="N56" s="8">
        <f>MAX(C56,D56)+MAX(E56,F56,G56)+MAX(H56+I56,J56+K56,L56+M56)</f>
        <v>9</v>
      </c>
      <c r="O56" t="s" s="12">
        <f>IF(N56&gt;89,"A",IF(N56&gt;79,"B",IF(N56&gt;69,"C",IF(N56&gt;59,"D",IF(N56&gt;44,"E","F")))))</f>
        <v>23</v>
      </c>
    </row>
    <row r="57" ht="15" customHeight="1">
      <c r="A57" t="s" s="7">
        <v>129</v>
      </c>
      <c r="B57" t="s" s="7">
        <v>130</v>
      </c>
      <c r="C57" s="15">
        <v>4</v>
      </c>
      <c r="D57" s="8">
        <v>4</v>
      </c>
      <c r="E57" s="8">
        <v>4</v>
      </c>
      <c r="F57" s="8">
        <v>0</v>
      </c>
      <c r="G57" s="9">
        <v>1</v>
      </c>
      <c r="H57" s="8"/>
      <c r="I57" s="13"/>
      <c r="J57" s="8">
        <v>9</v>
      </c>
      <c r="K57" s="8"/>
      <c r="L57" s="10">
        <v>0</v>
      </c>
      <c r="M57" s="11">
        <v>1</v>
      </c>
      <c r="N57" s="8">
        <f>MAX(C57,D57)+MAX(E57,F57,G57)+MAX(H57+I57,J57+K57,L57+M57)</f>
        <v>17</v>
      </c>
      <c r="O57" t="s" s="12">
        <f>IF(N57&gt;89,"A",IF(N57&gt;79,"B",IF(N57&gt;69,"C",IF(N57&gt;59,"D",IF(N57&gt;44,"E","F")))))</f>
        <v>23</v>
      </c>
    </row>
    <row r="58" ht="15" customHeight="1">
      <c r="A58" t="s" s="7">
        <v>131</v>
      </c>
      <c r="B58" t="s" s="7">
        <v>132</v>
      </c>
      <c r="C58" s="8"/>
      <c r="D58" s="8"/>
      <c r="E58" s="8">
        <v>4</v>
      </c>
      <c r="F58" s="8"/>
      <c r="G58" s="9"/>
      <c r="H58" s="8"/>
      <c r="I58" s="13"/>
      <c r="J58" s="8"/>
      <c r="K58" s="8"/>
      <c r="L58" s="10"/>
      <c r="M58" s="11"/>
      <c r="N58" s="8">
        <f>MAX(C58,D58)+MAX(E58,F58,G58)+MAX(H58+I58,J58+K58,L58+M58)</f>
        <v>4</v>
      </c>
      <c r="O58" t="s" s="12">
        <f>IF(N58&gt;89,"A",IF(N58&gt;79,"B",IF(N58&gt;69,"C",IF(N58&gt;59,"D",IF(N58&gt;44,"E","F")))))</f>
        <v>23</v>
      </c>
    </row>
  </sheetData>
  <conditionalFormatting sqref="N1:N58">
    <cfRule type="cellIs" dxfId="0" priority="1" operator="greaterThan" stopIfTrue="1">
      <formula>44</formula>
    </cfRule>
  </conditionalFormatting>
  <conditionalFormatting sqref="O2:O58">
    <cfRule type="notContainsText" dxfId="1" priority="1" stopIfTrue="1" text="F">
      <formula>ISERROR(FIND(UPPER("F"),UPPER(O2)))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