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 Konfucije\Desktop\"/>
    </mc:Choice>
  </mc:AlternateContent>
  <bookViews>
    <workbookView xWindow="0" yWindow="0" windowWidth="28800" windowHeight="118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R13" i="1" s="1"/>
  <c r="A13" i="1"/>
  <c r="Q12" i="1"/>
  <c r="R12" i="1" s="1"/>
  <c r="A12" i="1"/>
  <c r="Q11" i="1"/>
  <c r="R11" i="1" s="1"/>
  <c r="A11" i="1"/>
</calcChain>
</file>

<file path=xl/sharedStrings.xml><?xml version="1.0" encoding="utf-8"?>
<sst xmlns="http://schemas.openxmlformats.org/spreadsheetml/2006/main" count="25" uniqueCount="25">
  <si>
    <t>ELEKTROTEHNIČKI FAKULTET</t>
  </si>
  <si>
    <t>Nastavnik: Doc. Dr Milena Đukanović</t>
  </si>
  <si>
    <t>popunjava</t>
  </si>
  <si>
    <t xml:space="preserve">        Saradnik: </t>
  </si>
  <si>
    <t>predmetni nastavnik</t>
  </si>
  <si>
    <r>
      <t xml:space="preserve">Studijski program: </t>
    </r>
    <r>
      <rPr>
        <b/>
        <sz val="11"/>
        <rFont val="Arial"/>
        <family val="2"/>
      </rPr>
      <t>Elektronika, Telekomunikacije i Računari</t>
    </r>
  </si>
  <si>
    <r>
      <t xml:space="preserve">Predmet: </t>
    </r>
    <r>
      <rPr>
        <b/>
        <sz val="11"/>
        <rFont val="Arial"/>
        <family val="2"/>
      </rPr>
      <t>ELEKTROTEHNIČKI MATERIJALI</t>
    </r>
  </si>
  <si>
    <t xml:space="preserve">                   Broj ECTS kredita: 3  </t>
  </si>
  <si>
    <t>Redni broj</t>
  </si>
  <si>
    <t>Evidencioni broj</t>
  </si>
  <si>
    <t>Prezime i ime studenta</t>
  </si>
  <si>
    <t>Broj osvojenih poena za svaki oblik provjere znanja studenta</t>
  </si>
  <si>
    <t>Ukupan broj poena</t>
  </si>
  <si>
    <t>OCJENA</t>
  </si>
  <si>
    <t>Laboratorija</t>
  </si>
  <si>
    <t>Seminarski rad</t>
  </si>
  <si>
    <t>Kolokvijumi</t>
  </si>
  <si>
    <t>Završni ispit</t>
  </si>
  <si>
    <t>Bodovi</t>
  </si>
  <si>
    <t>73/18</t>
  </si>
  <si>
    <t>Čobić Bojan</t>
  </si>
  <si>
    <t>87/17</t>
  </si>
  <si>
    <t>Vujošević Ivona</t>
  </si>
  <si>
    <t>93/16</t>
  </si>
  <si>
    <t>Mugoša Stefan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</si>
</sst>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FEFA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0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 applyProtection="1">
      <alignment horizontal="center"/>
      <protection locked="0"/>
    </xf>
    <xf numFmtId="0" fontId="3" fillId="0" borderId="0" xfId="0" applyNumberFormat="1" applyFont="1" applyProtection="1">
      <protection locked="0"/>
    </xf>
    <xf numFmtId="0" fontId="4" fillId="0" borderId="0" xfId="0" applyNumberFormat="1" applyFont="1" applyProtection="1"/>
    <xf numFmtId="0" fontId="4" fillId="0" borderId="0" xfId="0" applyNumberFormat="1" applyFont="1" applyAlignment="1" applyProtection="1">
      <alignment horizontal="center"/>
    </xf>
    <xf numFmtId="0" fontId="5" fillId="0" borderId="0" xfId="0" applyFont="1" applyAlignment="1">
      <alignment horizontal="left" vertical="center"/>
    </xf>
    <xf numFmtId="0" fontId="3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4" fillId="3" borderId="0" xfId="0" applyFont="1" applyFill="1"/>
    <xf numFmtId="0" fontId="5" fillId="0" borderId="0" xfId="0" applyFont="1" applyAlignment="1">
      <alignment horizontal="left" vertical="center"/>
    </xf>
    <xf numFmtId="0" fontId="4" fillId="0" borderId="0" xfId="0" applyNumberFormat="1" applyFont="1" applyAlignment="1" applyProtection="1">
      <alignment vertical="center"/>
    </xf>
    <xf numFmtId="0" fontId="0" fillId="0" borderId="0" xfId="0" applyAlignment="1"/>
    <xf numFmtId="0" fontId="4" fillId="3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2" xfId="0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0" fillId="0" borderId="8" xfId="0" applyBorder="1"/>
    <xf numFmtId="49" fontId="6" fillId="0" borderId="8" xfId="0" applyNumberFormat="1" applyFont="1" applyBorder="1" applyAlignment="1" applyProtection="1">
      <alignment horizontal="center"/>
      <protection locked="0"/>
    </xf>
    <xf numFmtId="49" fontId="7" fillId="0" borderId="8" xfId="0" applyNumberFormat="1" applyFont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4" borderId="24" xfId="1" applyFont="1" applyFill="1" applyBorder="1" applyAlignment="1">
      <alignment horizontal="center"/>
    </xf>
    <xf numFmtId="0" fontId="8" fillId="4" borderId="25" xfId="1" applyFont="1" applyFill="1" applyBorder="1" applyAlignment="1">
      <alignment horizontal="center"/>
    </xf>
    <xf numFmtId="0" fontId="8" fillId="4" borderId="1" xfId="1" applyFont="1" applyFill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na/Desktop/ENERGETI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 refreshError="1">
        <row r="3">
          <cell r="A3">
            <v>1</v>
          </cell>
        </row>
        <row r="45">
          <cell r="A45">
            <v>43</v>
          </cell>
        </row>
        <row r="58">
          <cell r="A58">
            <v>56</v>
          </cell>
        </row>
        <row r="59">
          <cell r="A59">
            <v>57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workbookViewId="0">
      <selection activeCell="O14" sqref="O14"/>
    </sheetView>
  </sheetViews>
  <sheetFormatPr defaultRowHeight="15" x14ac:dyDescent="0.25"/>
  <cols>
    <col min="3" max="3" width="19.42578125" customWidth="1"/>
  </cols>
  <sheetData>
    <row r="1" spans="1:19" x14ac:dyDescent="0.2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3"/>
      <c r="Q1" s="4"/>
      <c r="R1" s="5"/>
    </row>
    <row r="2" spans="1:19" x14ac:dyDescent="0.25">
      <c r="A2" s="6" t="s">
        <v>0</v>
      </c>
      <c r="B2" s="6"/>
      <c r="C2" s="6"/>
      <c r="D2" s="6"/>
      <c r="E2" s="6"/>
      <c r="F2" s="6"/>
      <c r="G2" s="6"/>
      <c r="H2" s="2"/>
      <c r="I2" s="2"/>
      <c r="J2" s="2"/>
      <c r="K2" s="7" t="s">
        <v>1</v>
      </c>
      <c r="L2" s="8"/>
      <c r="M2" s="8"/>
      <c r="N2" s="8"/>
      <c r="O2" s="8"/>
      <c r="P2" s="8"/>
      <c r="Q2" s="8"/>
      <c r="R2" s="9" t="s">
        <v>2</v>
      </c>
    </row>
    <row r="3" spans="1:19" ht="57" x14ac:dyDescent="0.25">
      <c r="A3" s="10"/>
      <c r="B3" s="1"/>
      <c r="C3" s="1"/>
      <c r="D3" s="2"/>
      <c r="E3" s="2"/>
      <c r="F3" s="2"/>
      <c r="G3" s="2"/>
      <c r="H3" s="2"/>
      <c r="I3" s="2"/>
      <c r="J3" s="2"/>
      <c r="K3" s="2"/>
      <c r="L3" s="11" t="s">
        <v>3</v>
      </c>
      <c r="M3" s="12"/>
      <c r="N3" s="12"/>
      <c r="O3" s="12"/>
      <c r="P3" s="12"/>
      <c r="Q3" s="12"/>
      <c r="R3" s="13" t="s">
        <v>4</v>
      </c>
    </row>
    <row r="4" spans="1:19" x14ac:dyDescent="0.25">
      <c r="A4" s="14" t="s">
        <v>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9" x14ac:dyDescent="0.25">
      <c r="A5" s="1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  <c r="Q5" s="4"/>
      <c r="R5" s="5"/>
    </row>
    <row r="6" spans="1:19" x14ac:dyDescent="0.25">
      <c r="A6" s="14" t="s">
        <v>6</v>
      </c>
      <c r="B6" s="14"/>
      <c r="C6" s="14"/>
      <c r="D6" s="14"/>
      <c r="E6" s="14"/>
      <c r="F6" s="14"/>
      <c r="G6" s="14"/>
      <c r="H6" s="14"/>
      <c r="I6" s="14"/>
      <c r="P6" s="49" t="s">
        <v>7</v>
      </c>
      <c r="Q6" s="49"/>
      <c r="R6" s="49"/>
    </row>
    <row r="7" spans="1:19" ht="15.75" thickBot="1" x14ac:dyDescent="0.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49"/>
    </row>
    <row r="8" spans="1:19" x14ac:dyDescent="0.25">
      <c r="A8" s="16" t="s">
        <v>8</v>
      </c>
      <c r="B8" s="17" t="s">
        <v>9</v>
      </c>
      <c r="C8" s="17" t="s">
        <v>10</v>
      </c>
      <c r="D8" s="17" t="s">
        <v>11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8" t="s">
        <v>12</v>
      </c>
      <c r="R8" s="19" t="s">
        <v>13</v>
      </c>
    </row>
    <row r="9" spans="1:19" x14ac:dyDescent="0.25">
      <c r="A9" s="20"/>
      <c r="B9" s="21"/>
      <c r="C9" s="21"/>
      <c r="D9" s="22" t="s">
        <v>14</v>
      </c>
      <c r="E9" s="23"/>
      <c r="F9" s="23"/>
      <c r="G9" s="23"/>
      <c r="H9" s="24"/>
      <c r="I9" s="25" t="s">
        <v>15</v>
      </c>
      <c r="J9" s="26"/>
      <c r="K9" s="26"/>
      <c r="L9" s="26"/>
      <c r="M9" s="27"/>
      <c r="N9" s="25" t="s">
        <v>16</v>
      </c>
      <c r="O9" s="27"/>
      <c r="P9" s="28" t="s">
        <v>17</v>
      </c>
      <c r="Q9" s="29"/>
      <c r="R9" s="30"/>
    </row>
    <row r="10" spans="1:19" x14ac:dyDescent="0.25">
      <c r="A10" s="31"/>
      <c r="B10" s="28"/>
      <c r="C10" s="28"/>
      <c r="D10" s="22" t="s">
        <v>18</v>
      </c>
      <c r="E10" s="23"/>
      <c r="F10" s="23"/>
      <c r="G10" s="23"/>
      <c r="H10" s="24"/>
      <c r="I10" s="32"/>
      <c r="J10" s="33"/>
      <c r="K10" s="33"/>
      <c r="L10" s="33"/>
      <c r="M10" s="34"/>
      <c r="N10" s="35"/>
      <c r="O10" s="36"/>
      <c r="P10" s="37"/>
      <c r="Q10" s="29"/>
      <c r="R10" s="30"/>
    </row>
    <row r="11" spans="1:19" x14ac:dyDescent="0.25">
      <c r="A11" s="38">
        <f>[1]Sheet1!A45</f>
        <v>43</v>
      </c>
      <c r="B11" s="39" t="s">
        <v>19</v>
      </c>
      <c r="C11" s="40" t="s">
        <v>20</v>
      </c>
      <c r="D11" s="41">
        <v>20</v>
      </c>
      <c r="E11" s="42"/>
      <c r="F11" s="42"/>
      <c r="G11" s="42"/>
      <c r="H11" s="43"/>
      <c r="I11" s="41">
        <v>0</v>
      </c>
      <c r="J11" s="42"/>
      <c r="K11" s="42"/>
      <c r="L11" s="42"/>
      <c r="M11" s="43"/>
      <c r="N11" s="44">
        <v>0</v>
      </c>
      <c r="O11" s="45"/>
      <c r="P11" s="46">
        <v>0</v>
      </c>
      <c r="Q11" s="47">
        <f t="shared" ref="Q11:Q13" si="0">D11+I11+N11+P11</f>
        <v>20</v>
      </c>
      <c r="R11" s="47" t="str">
        <f t="shared" ref="R11:R13" si="1">IF((Q11)&gt;=90,"A",IF((Q11)&gt;=80,"B",IF((Q11)&gt;=70,"C",IF((Q11)&gt;=60,"D",IF((Q11)&gt;=50,"E",IF((Q11)&lt;50,"F"))))))</f>
        <v>F</v>
      </c>
    </row>
    <row r="12" spans="1:19" x14ac:dyDescent="0.25">
      <c r="A12" s="38">
        <f>[1]Sheet1!A58</f>
        <v>56</v>
      </c>
      <c r="B12" s="39" t="s">
        <v>21</v>
      </c>
      <c r="C12" s="40" t="s">
        <v>22</v>
      </c>
      <c r="D12" s="41"/>
      <c r="E12" s="42"/>
      <c r="F12" s="42"/>
      <c r="G12" s="42"/>
      <c r="H12" s="43"/>
      <c r="I12" s="41">
        <v>10</v>
      </c>
      <c r="J12" s="42"/>
      <c r="K12" s="42"/>
      <c r="L12" s="42"/>
      <c r="M12" s="43"/>
      <c r="N12" s="44">
        <v>18</v>
      </c>
      <c r="O12" s="45"/>
      <c r="P12" s="46">
        <v>34</v>
      </c>
      <c r="Q12" s="47">
        <f t="shared" si="0"/>
        <v>62</v>
      </c>
      <c r="R12" s="47" t="str">
        <f t="shared" si="1"/>
        <v>D</v>
      </c>
    </row>
    <row r="13" spans="1:19" x14ac:dyDescent="0.25">
      <c r="A13" s="38">
        <f>[1]Sheet1!A59</f>
        <v>57</v>
      </c>
      <c r="B13" s="39" t="s">
        <v>23</v>
      </c>
      <c r="C13" s="40" t="s">
        <v>24</v>
      </c>
      <c r="D13" s="41">
        <v>20</v>
      </c>
      <c r="E13" s="42"/>
      <c r="F13" s="42"/>
      <c r="G13" s="42"/>
      <c r="H13" s="43"/>
      <c r="I13" s="41">
        <v>0</v>
      </c>
      <c r="J13" s="42"/>
      <c r="K13" s="42"/>
      <c r="L13" s="42"/>
      <c r="M13" s="43"/>
      <c r="N13" s="44">
        <v>26</v>
      </c>
      <c r="O13" s="45"/>
      <c r="P13" s="46">
        <v>5</v>
      </c>
      <c r="Q13" s="47">
        <f t="shared" si="0"/>
        <v>51</v>
      </c>
      <c r="R13" s="47" t="str">
        <f t="shared" si="1"/>
        <v>E</v>
      </c>
      <c r="S13" s="48"/>
    </row>
    <row r="14" spans="1:19" x14ac:dyDescent="0.25">
      <c r="A14" s="48"/>
      <c r="S14" s="48"/>
    </row>
    <row r="15" spans="1:19" x14ac:dyDescent="0.25">
      <c r="S15" s="48"/>
    </row>
  </sheetData>
  <mergeCells count="26">
    <mergeCell ref="D13:H13"/>
    <mergeCell ref="I13:M13"/>
    <mergeCell ref="N13:O13"/>
    <mergeCell ref="P9:P10"/>
    <mergeCell ref="D10:H10"/>
    <mergeCell ref="D11:H11"/>
    <mergeCell ref="I11:M11"/>
    <mergeCell ref="N11:O11"/>
    <mergeCell ref="D12:H12"/>
    <mergeCell ref="I12:M12"/>
    <mergeCell ref="N12:O12"/>
    <mergeCell ref="A7:R7"/>
    <mergeCell ref="A8:A10"/>
    <mergeCell ref="B8:B10"/>
    <mergeCell ref="C8:C10"/>
    <mergeCell ref="D8:P8"/>
    <mergeCell ref="Q8:Q10"/>
    <mergeCell ref="R8:R10"/>
    <mergeCell ref="D9:H9"/>
    <mergeCell ref="I9:M10"/>
    <mergeCell ref="N9:O10"/>
    <mergeCell ref="A2:G2"/>
    <mergeCell ref="K2:Q2"/>
    <mergeCell ref="L3:Q3"/>
    <mergeCell ref="A4:R4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 Konfucije</dc:creator>
  <cp:lastModifiedBy>Institut Konfucije</cp:lastModifiedBy>
  <dcterms:created xsi:type="dcterms:W3CDTF">2020-09-03T10:23:53Z</dcterms:created>
  <dcterms:modified xsi:type="dcterms:W3CDTF">2020-09-03T10:25:21Z</dcterms:modified>
</cp:coreProperties>
</file>