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SB - POSAO\Časovi\Časovi - ljetnji semestar 2021\Spiskovi za studentsku službu - EU, MMMB, MMP, PREDUZETNIŠTVO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10" i="1"/>
  <c r="M11" i="1"/>
  <c r="M12" i="1"/>
  <c r="M13" i="1"/>
  <c r="M14" i="1"/>
  <c r="M15" i="1"/>
  <c r="M16" i="1"/>
  <c r="N16" i="1" s="1"/>
  <c r="M17" i="1"/>
  <c r="N17" i="1" s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N35" i="1" s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10" i="1"/>
</calcChain>
</file>

<file path=xl/sharedStrings.xml><?xml version="1.0" encoding="utf-8"?>
<sst xmlns="http://schemas.openxmlformats.org/spreadsheetml/2006/main" count="177" uniqueCount="141">
  <si>
    <t>Ekonomski fakultet Podgorica</t>
  </si>
  <si>
    <t xml:space="preserve">Studijski program: Menadžment Podgorica </t>
  </si>
  <si>
    <t>Studijska godina: 2020 / 2021</t>
  </si>
  <si>
    <t xml:space="preserve">Predmet: Marketing menadžment malog biznisa 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</si>
  <si>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</si>
  <si>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</si>
  <si>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</si>
  <si>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</si>
  <si>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</si>
  <si>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</si>
  <si>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</si>
  <si>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</si>
  <si>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</si>
  <si>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</si>
  <si>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</si>
  <si>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</si>
  <si>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</si>
  <si>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102 / 20</t>
  </si>
  <si>
    <t>101 / 19</t>
  </si>
  <si>
    <t>104 / 19</t>
  </si>
  <si>
    <t>106 / 19</t>
  </si>
  <si>
    <t>13 / 18</t>
  </si>
  <si>
    <t>15 / 18</t>
  </si>
  <si>
    <t>Ašanin Lidija</t>
  </si>
  <si>
    <t>16 / 18</t>
  </si>
  <si>
    <t>20 / 18</t>
  </si>
  <si>
    <t>23 / 18</t>
  </si>
  <si>
    <t>24 / 18</t>
  </si>
  <si>
    <t>31 / 18</t>
  </si>
  <si>
    <t>32 / 18</t>
  </si>
  <si>
    <t>33 / 18</t>
  </si>
  <si>
    <t>Bulut Andrea</t>
  </si>
  <si>
    <t>36 / 18</t>
  </si>
  <si>
    <t>38 / 18</t>
  </si>
  <si>
    <t>40 / 18</t>
  </si>
  <si>
    <t>45 / 18</t>
  </si>
  <si>
    <t>46 / 18</t>
  </si>
  <si>
    <t>47 / 18</t>
  </si>
  <si>
    <t>53 / 18</t>
  </si>
  <si>
    <t>55 / 18</t>
  </si>
  <si>
    <t>58 / 18</t>
  </si>
  <si>
    <t>59 / 18</t>
  </si>
  <si>
    <t>61 / 18</t>
  </si>
  <si>
    <t>63 / 18</t>
  </si>
  <si>
    <t>64 / 18</t>
  </si>
  <si>
    <t>70 / 18</t>
  </si>
  <si>
    <t>Glušenko Kristina</t>
  </si>
  <si>
    <t>72 / 18</t>
  </si>
  <si>
    <t>73 / 18</t>
  </si>
  <si>
    <t>80 / 18</t>
  </si>
  <si>
    <t>82 / 18</t>
  </si>
  <si>
    <t>87 / 18</t>
  </si>
  <si>
    <t>91 / 18</t>
  </si>
  <si>
    <t>104 / 18</t>
  </si>
  <si>
    <t>Šofranac Maja</t>
  </si>
  <si>
    <t>28 / 17</t>
  </si>
  <si>
    <t>46 / 17</t>
  </si>
  <si>
    <t>66 / 17</t>
  </si>
  <si>
    <t>Medunjanin Katarina</t>
  </si>
  <si>
    <t>78 / 17</t>
  </si>
  <si>
    <t>2 / 18</t>
  </si>
  <si>
    <t>3 / 18</t>
  </si>
  <si>
    <t>5 / 18</t>
  </si>
  <si>
    <t>6 / 18</t>
  </si>
  <si>
    <t>10 / 18</t>
  </si>
  <si>
    <t>11 / 17</t>
  </si>
  <si>
    <t>12 / 17</t>
  </si>
  <si>
    <t>Durković Anja</t>
  </si>
  <si>
    <t>Vukalović Marina</t>
  </si>
  <si>
    <t>Filipović Katarina</t>
  </si>
  <si>
    <t>Nenezić Sava</t>
  </si>
  <si>
    <t>Milunović Miloš</t>
  </si>
  <si>
    <t>Babović Bojana</t>
  </si>
  <si>
    <t>Balšić Mirko</t>
  </si>
  <si>
    <t>Mahmutović Nerma</t>
  </si>
  <si>
    <t>Mihajlović Siniša</t>
  </si>
  <si>
    <t>Rajković Nikolina</t>
  </si>
  <si>
    <t>Bulatović Bojana</t>
  </si>
  <si>
    <t>Caković Sara</t>
  </si>
  <si>
    <t>Vujović Snežana</t>
  </si>
  <si>
    <t>Perunović Marija</t>
  </si>
  <si>
    <t>Vukotić Novak</t>
  </si>
  <si>
    <t>Popović Anja</t>
  </si>
  <si>
    <t>Striković Biljana</t>
  </si>
  <si>
    <t>Bulatović Ivana</t>
  </si>
  <si>
    <t>Jovović Lana</t>
  </si>
  <si>
    <t>Lazarević Nina</t>
  </si>
  <si>
    <t>Peković Jelena</t>
  </si>
  <si>
    <t>Bjelić Miona</t>
  </si>
  <si>
    <t>Rafailović Milena</t>
  </si>
  <si>
    <t>Radusinović Anja</t>
  </si>
  <si>
    <t>Mašanović Vladan</t>
  </si>
  <si>
    <t>Mijović Nikola</t>
  </si>
  <si>
    <t>Ajković Vuk</t>
  </si>
  <si>
    <t>Tomović Anđela</t>
  </si>
  <si>
    <t>Janković Slađana</t>
  </si>
  <si>
    <t>Aničić Marijana</t>
  </si>
  <si>
    <t>Vukčević Milica</t>
  </si>
  <si>
    <t>Vujačić Nikola</t>
  </si>
  <si>
    <t>Miličković Ksenija</t>
  </si>
  <si>
    <t>Goločevac Sara</t>
  </si>
  <si>
    <t>Raičević Nikolina</t>
  </si>
  <si>
    <t>Radončić Edina</t>
  </si>
  <si>
    <t>Rakočević Momčilo</t>
  </si>
  <si>
    <t>Ćetković Tijana</t>
  </si>
  <si>
    <t>Đuretić Bojana</t>
  </si>
  <si>
    <t>Čogurić Kata</t>
  </si>
  <si>
    <t>Ocjena</t>
  </si>
  <si>
    <t>P5,7,</t>
  </si>
  <si>
    <t xml:space="preserve">P3,4,5,7,8,9,D3,4,5,7,8,9, </t>
  </si>
  <si>
    <t>P7,8,9,D8,9,</t>
  </si>
  <si>
    <t>6</t>
  </si>
  <si>
    <t>10</t>
  </si>
  <si>
    <t>4</t>
  </si>
  <si>
    <t>9</t>
  </si>
  <si>
    <t>5</t>
  </si>
  <si>
    <t>7</t>
  </si>
  <si>
    <t>P1,2,3,4,5,7,8,9,10,11,12,D1,2,3,4,5,7,8,9,10,11,12,</t>
  </si>
  <si>
    <t>P1,2,3,4,5,7,8,9,10,11,12, D1,2,3,4,5,7,8,9,10,11,12,</t>
  </si>
  <si>
    <t>P3,5,7,8, D3,5,7,8,</t>
  </si>
  <si>
    <t>P3,5,7,9,10, 11,12, D3,5,9,10,11, 12,</t>
  </si>
  <si>
    <t>P7,8,9,10,11, 12,        D7,8,9,10,11, 12,</t>
  </si>
  <si>
    <t>P1,2,3,4,5,7,8,9,10,11,12, D1,2,3,4,5,7,8,9.10,11,12,</t>
  </si>
  <si>
    <t>P1,2,3,4,5,7, 10,11,12, D1,2,3,4,5,7, 10,11,12,</t>
  </si>
  <si>
    <t>P3,4,5,7,8,9, 10,11,12, D3,5,7,8,9,10,11,12,</t>
  </si>
  <si>
    <t>P1,2,4,5,7,8,9,10,11,12, D1,2,4,5,7,8,9,10,11,12,</t>
  </si>
  <si>
    <t>P1,2,3,4,5,7,8,9,10,11,12, D3,4,5,7,8,9, 10,11,12,</t>
  </si>
  <si>
    <t>P3,5,7,8,9,10,11,12, D3,5,7,8,9,10,11,12,</t>
  </si>
  <si>
    <t xml:space="preserve">P3,4,5,7,8,9, 10, D3,4,5,7,8,9, 10, </t>
  </si>
  <si>
    <t>P1,2,3,4,5,7,8,10,11,12,D1,2,3,4,5,7,8,10, 11,12,</t>
  </si>
  <si>
    <t xml:space="preserve">P3,4,5,7,8,9, 10,11,12, D3,4,5,7,8,9, 10,11,12, </t>
  </si>
  <si>
    <t>P5,7,8,10,11, 12,  D5,8,10,11,12,</t>
  </si>
  <si>
    <t>P4,5,7,8,9,10,11,12, D5,7,8,9,10,11,12,</t>
  </si>
  <si>
    <t>P7,8,9,10,11, 12,       D7,8,9,10,11, 12,</t>
  </si>
  <si>
    <t>24.6</t>
  </si>
  <si>
    <t>P5,7,8,10,11, 12,       D5,7,8,9/2,10,11, 12,</t>
  </si>
  <si>
    <t>D5,8,9,10,11,12</t>
  </si>
  <si>
    <t>D3,4,5,7,8,9, 10,11,12</t>
  </si>
  <si>
    <t>D3/2,4,5,7x3/4,8,9,11,12</t>
  </si>
  <si>
    <t>P3,4,5,7,8,9,D1,2,3,4,5,7,8,9,10,11,12x2/4</t>
  </si>
  <si>
    <t>Konačni rezultati na kraju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</si>
</sst>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zoomScale="90" zoomScaleNormal="90" workbookViewId="0">
      <selection activeCell="M41" sqref="M41"/>
    </sheetView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29.140625" style="1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4" ht="15.75" x14ac:dyDescent="0.25">
      <c r="A1" s="2" t="s">
        <v>0</v>
      </c>
    </row>
    <row r="2" spans="1:14" ht="15.75" x14ac:dyDescent="0.25">
      <c r="A2" s="2" t="s">
        <v>1</v>
      </c>
    </row>
    <row r="3" spans="1:14" ht="15.75" x14ac:dyDescent="0.25">
      <c r="A3" s="2" t="s">
        <v>2</v>
      </c>
    </row>
    <row r="4" spans="1:14" ht="15.75" x14ac:dyDescent="0.25">
      <c r="A4" s="2" t="s">
        <v>3</v>
      </c>
    </row>
    <row r="6" spans="1:14" ht="15" x14ac:dyDescent="0.25">
      <c r="A6" s="17" t="s">
        <v>140</v>
      </c>
    </row>
    <row r="8" spans="1:14" ht="15" x14ac:dyDescent="0.2">
      <c r="A8" s="10" t="s">
        <v>4</v>
      </c>
      <c r="B8" s="12" t="s">
        <v>5</v>
      </c>
      <c r="C8" s="12" t="s">
        <v>6</v>
      </c>
      <c r="D8" s="14" t="s">
        <v>7</v>
      </c>
      <c r="E8" s="15"/>
      <c r="F8" s="10" t="s">
        <v>10</v>
      </c>
      <c r="G8" s="14" t="s">
        <v>13</v>
      </c>
      <c r="H8" s="15"/>
      <c r="I8" s="14" t="s">
        <v>14</v>
      </c>
      <c r="J8" s="15"/>
      <c r="K8" s="14" t="s">
        <v>15</v>
      </c>
      <c r="L8" s="15"/>
      <c r="M8" s="10" t="s">
        <v>16</v>
      </c>
      <c r="N8" s="10" t="s">
        <v>107</v>
      </c>
    </row>
    <row r="9" spans="1:14" ht="15" x14ac:dyDescent="0.2">
      <c r="A9" s="11"/>
      <c r="B9" s="13"/>
      <c r="C9" s="13"/>
      <c r="D9" s="3" t="s">
        <v>8</v>
      </c>
      <c r="E9" s="3" t="s">
        <v>9</v>
      </c>
      <c r="F9" s="11"/>
      <c r="G9" s="3" t="s">
        <v>11</v>
      </c>
      <c r="H9" s="3" t="s">
        <v>12</v>
      </c>
      <c r="I9" s="3" t="s">
        <v>11</v>
      </c>
      <c r="J9" s="3" t="s">
        <v>12</v>
      </c>
      <c r="K9" s="3" t="s">
        <v>11</v>
      </c>
      <c r="L9" s="3" t="s">
        <v>12</v>
      </c>
      <c r="M9" s="11"/>
      <c r="N9" s="16"/>
    </row>
    <row r="10" spans="1:14" ht="28.5" x14ac:dyDescent="0.2">
      <c r="A10" s="5">
        <v>1</v>
      </c>
      <c r="B10" s="6" t="s">
        <v>17</v>
      </c>
      <c r="C10" s="6" t="s">
        <v>67</v>
      </c>
      <c r="D10" s="7" t="s">
        <v>121</v>
      </c>
      <c r="E10" s="8">
        <v>6.5</v>
      </c>
      <c r="F10" s="9" t="s">
        <v>111</v>
      </c>
      <c r="G10" s="9">
        <v>14</v>
      </c>
      <c r="H10" s="9"/>
      <c r="I10" s="9"/>
      <c r="J10" s="9">
        <v>13</v>
      </c>
      <c r="K10" s="8">
        <v>16.399999999999999</v>
      </c>
      <c r="L10" s="8"/>
      <c r="M10" s="18">
        <f>E10+F10+G10+H10+I10+J10+K10+L10</f>
        <v>55.9</v>
      </c>
      <c r="N10" s="19" t="str">
        <f>IF(M10&gt;=90,"A",IF(M10&gt;=80,"B",IF(M10&gt;=70,"C",IF(M10&gt;=60,"D",IF(M10&gt;=50,"E",IF(M10=0,"-","F"))))))</f>
        <v>E</v>
      </c>
    </row>
    <row r="11" spans="1:14" ht="28.5" x14ac:dyDescent="0.2">
      <c r="A11" s="5">
        <v>2</v>
      </c>
      <c r="B11" s="6" t="s">
        <v>18</v>
      </c>
      <c r="C11" s="6" t="s">
        <v>68</v>
      </c>
      <c r="D11" s="7" t="s">
        <v>117</v>
      </c>
      <c r="E11" s="8">
        <v>10</v>
      </c>
      <c r="F11" s="9" t="s">
        <v>112</v>
      </c>
      <c r="G11" s="9">
        <v>22</v>
      </c>
      <c r="H11" s="9"/>
      <c r="I11" s="9">
        <v>13</v>
      </c>
      <c r="J11" s="9"/>
      <c r="K11" s="8">
        <v>30</v>
      </c>
      <c r="L11" s="8"/>
      <c r="M11" s="18">
        <f t="shared" ref="M11:M54" si="0">E11+F11+G11+H11+I11+J11+K11+L11</f>
        <v>85</v>
      </c>
      <c r="N11" s="19" t="str">
        <f t="shared" ref="N11:N54" si="1">IF(M11&gt;=90,"A",IF(M11&gt;=80,"B",IF(M11&gt;=70,"C",IF(M11&gt;=60,"D",IF(M11&gt;=50,"E",IF(M11=0,"-","F"))))))</f>
        <v>B</v>
      </c>
    </row>
    <row r="12" spans="1:14" ht="15" x14ac:dyDescent="0.2">
      <c r="A12" s="5">
        <v>3</v>
      </c>
      <c r="B12" s="6" t="s">
        <v>19</v>
      </c>
      <c r="C12" s="6" t="s">
        <v>69</v>
      </c>
      <c r="D12" s="7" t="s">
        <v>110</v>
      </c>
      <c r="E12" s="8">
        <v>3</v>
      </c>
      <c r="F12" s="9" t="s">
        <v>111</v>
      </c>
      <c r="G12" s="9"/>
      <c r="H12" s="9">
        <v>20</v>
      </c>
      <c r="I12" s="9">
        <v>18</v>
      </c>
      <c r="J12" s="9"/>
      <c r="K12" s="8">
        <v>5.5</v>
      </c>
      <c r="L12" s="8"/>
      <c r="M12" s="18">
        <f t="shared" si="0"/>
        <v>52.5</v>
      </c>
      <c r="N12" s="19" t="str">
        <f t="shared" si="1"/>
        <v>E</v>
      </c>
    </row>
    <row r="13" spans="1:14" ht="15" x14ac:dyDescent="0.2">
      <c r="A13" s="5">
        <v>4</v>
      </c>
      <c r="B13" s="6" t="s">
        <v>20</v>
      </c>
      <c r="C13" s="6" t="s">
        <v>70</v>
      </c>
      <c r="D13" s="7"/>
      <c r="E13" s="8"/>
      <c r="F13" s="9"/>
      <c r="G13" s="9"/>
      <c r="H13" s="9">
        <v>12</v>
      </c>
      <c r="I13" s="9"/>
      <c r="J13" s="9">
        <v>17</v>
      </c>
      <c r="K13" s="8"/>
      <c r="L13" s="8"/>
      <c r="M13" s="18">
        <f t="shared" si="0"/>
        <v>29</v>
      </c>
      <c r="N13" s="19" t="str">
        <f t="shared" si="1"/>
        <v>F</v>
      </c>
    </row>
    <row r="14" spans="1:14" ht="28.5" x14ac:dyDescent="0.2">
      <c r="A14" s="5">
        <v>5</v>
      </c>
      <c r="B14" s="6" t="s">
        <v>60</v>
      </c>
      <c r="C14" s="6" t="s">
        <v>94</v>
      </c>
      <c r="D14" s="7" t="s">
        <v>118</v>
      </c>
      <c r="E14" s="8">
        <v>10</v>
      </c>
      <c r="F14" s="9" t="s">
        <v>112</v>
      </c>
      <c r="G14" s="9">
        <v>18</v>
      </c>
      <c r="H14" s="9"/>
      <c r="I14" s="9">
        <v>13</v>
      </c>
      <c r="J14" s="9"/>
      <c r="K14" s="8">
        <v>30</v>
      </c>
      <c r="L14" s="8"/>
      <c r="M14" s="18">
        <f t="shared" si="0"/>
        <v>81</v>
      </c>
      <c r="N14" s="19" t="str">
        <f t="shared" si="1"/>
        <v>B</v>
      </c>
    </row>
    <row r="15" spans="1:14" ht="28.5" x14ac:dyDescent="0.2">
      <c r="A15" s="5">
        <v>6</v>
      </c>
      <c r="B15" s="6" t="s">
        <v>61</v>
      </c>
      <c r="C15" s="6" t="s">
        <v>96</v>
      </c>
      <c r="D15" s="7" t="s">
        <v>120</v>
      </c>
      <c r="E15" s="8">
        <v>6.5</v>
      </c>
      <c r="F15" s="9" t="s">
        <v>113</v>
      </c>
      <c r="G15" s="9"/>
      <c r="H15" s="9">
        <v>15</v>
      </c>
      <c r="I15" s="9"/>
      <c r="J15" s="9">
        <v>10</v>
      </c>
      <c r="K15" s="8">
        <v>16.399999999999999</v>
      </c>
      <c r="L15" s="8"/>
      <c r="M15" s="18">
        <f t="shared" si="0"/>
        <v>51.9</v>
      </c>
      <c r="N15" s="19" t="str">
        <f t="shared" si="1"/>
        <v>E</v>
      </c>
    </row>
    <row r="16" spans="1:14" ht="28.5" x14ac:dyDescent="0.2">
      <c r="A16" s="5">
        <v>7</v>
      </c>
      <c r="B16" s="6" t="s">
        <v>62</v>
      </c>
      <c r="C16" s="6" t="s">
        <v>71</v>
      </c>
      <c r="D16" s="7" t="s">
        <v>128</v>
      </c>
      <c r="E16" s="8">
        <v>6.5</v>
      </c>
      <c r="F16" s="9">
        <v>9</v>
      </c>
      <c r="G16" s="9">
        <v>15</v>
      </c>
      <c r="H16" s="9"/>
      <c r="I16" s="9">
        <v>10</v>
      </c>
      <c r="J16" s="9"/>
      <c r="K16" s="8">
        <v>20</v>
      </c>
      <c r="L16" s="8"/>
      <c r="M16" s="18">
        <f t="shared" si="0"/>
        <v>60.5</v>
      </c>
      <c r="N16" s="19" t="str">
        <f t="shared" si="1"/>
        <v>D</v>
      </c>
    </row>
    <row r="17" spans="1:14" ht="28.5" x14ac:dyDescent="0.2">
      <c r="A17" s="5">
        <v>8</v>
      </c>
      <c r="B17" s="6" t="s">
        <v>63</v>
      </c>
      <c r="C17" s="6" t="s">
        <v>97</v>
      </c>
      <c r="D17" s="7" t="s">
        <v>127</v>
      </c>
      <c r="E17" s="8">
        <v>7.5</v>
      </c>
      <c r="F17" s="9" t="s">
        <v>114</v>
      </c>
      <c r="G17" s="9">
        <v>18</v>
      </c>
      <c r="H17" s="9"/>
      <c r="I17" s="9">
        <v>13</v>
      </c>
      <c r="J17" s="9"/>
      <c r="K17" s="8">
        <v>22.5</v>
      </c>
      <c r="L17" s="8"/>
      <c r="M17" s="18">
        <f t="shared" si="0"/>
        <v>70</v>
      </c>
      <c r="N17" s="19" t="str">
        <f t="shared" si="1"/>
        <v>C</v>
      </c>
    </row>
    <row r="18" spans="1:14" ht="15" x14ac:dyDescent="0.2">
      <c r="A18" s="5">
        <v>9</v>
      </c>
      <c r="B18" s="6" t="s">
        <v>64</v>
      </c>
      <c r="C18" s="6" t="s">
        <v>72</v>
      </c>
      <c r="D18" s="7" t="s">
        <v>109</v>
      </c>
      <c r="E18" s="8">
        <v>4.5</v>
      </c>
      <c r="F18" s="9">
        <v>3</v>
      </c>
      <c r="G18" s="9"/>
      <c r="H18" s="9">
        <v>15</v>
      </c>
      <c r="I18" s="9"/>
      <c r="J18" s="9">
        <v>12</v>
      </c>
      <c r="K18" s="8">
        <v>16.399999999999999</v>
      </c>
      <c r="L18" s="8"/>
      <c r="M18" s="18">
        <f t="shared" si="0"/>
        <v>50.9</v>
      </c>
      <c r="N18" s="19" t="str">
        <f t="shared" si="1"/>
        <v>E</v>
      </c>
    </row>
    <row r="19" spans="1:14" ht="28.5" x14ac:dyDescent="0.2">
      <c r="A19" s="5">
        <v>10</v>
      </c>
      <c r="B19" s="6" t="s">
        <v>21</v>
      </c>
      <c r="C19" s="6" t="s">
        <v>104</v>
      </c>
      <c r="D19" s="7" t="s">
        <v>131</v>
      </c>
      <c r="E19" s="8">
        <v>4.5</v>
      </c>
      <c r="F19" s="9" t="s">
        <v>112</v>
      </c>
      <c r="G19" s="9">
        <v>20</v>
      </c>
      <c r="H19" s="9"/>
      <c r="I19" s="9"/>
      <c r="J19" s="9">
        <v>19</v>
      </c>
      <c r="K19" s="8">
        <v>13.7</v>
      </c>
      <c r="L19" s="8"/>
      <c r="M19" s="18">
        <f t="shared" si="0"/>
        <v>67.2</v>
      </c>
      <c r="N19" s="19" t="str">
        <f t="shared" si="1"/>
        <v>D</v>
      </c>
    </row>
    <row r="20" spans="1:14" ht="28.5" x14ac:dyDescent="0.2">
      <c r="A20" s="5">
        <v>11</v>
      </c>
      <c r="B20" s="6" t="s">
        <v>22</v>
      </c>
      <c r="C20" s="6" t="s">
        <v>23</v>
      </c>
      <c r="D20" s="7" t="s">
        <v>124</v>
      </c>
      <c r="E20" s="8">
        <v>8.5</v>
      </c>
      <c r="F20" s="9"/>
      <c r="G20" s="9">
        <v>18</v>
      </c>
      <c r="H20" s="9"/>
      <c r="I20" s="9">
        <v>10</v>
      </c>
      <c r="J20" s="9"/>
      <c r="K20" s="8">
        <v>21.8</v>
      </c>
      <c r="L20" s="8"/>
      <c r="M20" s="18">
        <f t="shared" si="0"/>
        <v>58.3</v>
      </c>
      <c r="N20" s="19" t="str">
        <f t="shared" si="1"/>
        <v>E</v>
      </c>
    </row>
    <row r="21" spans="1:14" ht="15" x14ac:dyDescent="0.2">
      <c r="A21" s="5">
        <v>12</v>
      </c>
      <c r="B21" s="6" t="s">
        <v>24</v>
      </c>
      <c r="C21" s="6" t="s">
        <v>98</v>
      </c>
      <c r="D21" s="7" t="s">
        <v>119</v>
      </c>
      <c r="E21" s="8">
        <v>4</v>
      </c>
      <c r="F21" s="9" t="s">
        <v>116</v>
      </c>
      <c r="G21" s="9">
        <v>20</v>
      </c>
      <c r="H21" s="9"/>
      <c r="I21" s="9">
        <v>17</v>
      </c>
      <c r="J21" s="9"/>
      <c r="K21" s="8">
        <v>10.9</v>
      </c>
      <c r="L21" s="8"/>
      <c r="M21" s="18">
        <f t="shared" si="0"/>
        <v>58.9</v>
      </c>
      <c r="N21" s="19" t="str">
        <f t="shared" si="1"/>
        <v>E</v>
      </c>
    </row>
    <row r="22" spans="1:14" ht="28.5" x14ac:dyDescent="0.2">
      <c r="A22" s="5">
        <v>13</v>
      </c>
      <c r="B22" s="6" t="s">
        <v>25</v>
      </c>
      <c r="C22" s="6" t="s">
        <v>73</v>
      </c>
      <c r="D22" s="7" t="s">
        <v>118</v>
      </c>
      <c r="E22" s="8">
        <v>10</v>
      </c>
      <c r="F22" s="9" t="s">
        <v>113</v>
      </c>
      <c r="G22" s="9">
        <v>10</v>
      </c>
      <c r="H22" s="9"/>
      <c r="I22" s="9"/>
      <c r="J22" s="9">
        <v>10</v>
      </c>
      <c r="K22" s="8">
        <v>30</v>
      </c>
      <c r="L22" s="8"/>
      <c r="M22" s="18">
        <f t="shared" si="0"/>
        <v>64</v>
      </c>
      <c r="N22" s="19" t="str">
        <f t="shared" si="1"/>
        <v>D</v>
      </c>
    </row>
    <row r="23" spans="1:14" ht="28.5" x14ac:dyDescent="0.2">
      <c r="A23" s="5">
        <v>14</v>
      </c>
      <c r="B23" s="6" t="s">
        <v>26</v>
      </c>
      <c r="C23" s="6" t="s">
        <v>74</v>
      </c>
      <c r="D23" s="7" t="s">
        <v>118</v>
      </c>
      <c r="E23" s="8">
        <v>10</v>
      </c>
      <c r="F23" s="9" t="s">
        <v>113</v>
      </c>
      <c r="G23" s="9">
        <v>9</v>
      </c>
      <c r="H23" s="9"/>
      <c r="I23" s="9">
        <v>10</v>
      </c>
      <c r="J23" s="9"/>
      <c r="K23" s="8">
        <v>30</v>
      </c>
      <c r="L23" s="8"/>
      <c r="M23" s="18">
        <f t="shared" si="0"/>
        <v>63</v>
      </c>
      <c r="N23" s="19" t="str">
        <f t="shared" si="1"/>
        <v>D</v>
      </c>
    </row>
    <row r="24" spans="1:14" ht="28.5" x14ac:dyDescent="0.2">
      <c r="A24" s="5">
        <v>15</v>
      </c>
      <c r="B24" s="6" t="s">
        <v>27</v>
      </c>
      <c r="C24" s="6" t="s">
        <v>75</v>
      </c>
      <c r="D24" s="7" t="s">
        <v>129</v>
      </c>
      <c r="E24" s="8">
        <v>10</v>
      </c>
      <c r="F24" s="9" t="s">
        <v>114</v>
      </c>
      <c r="G24" s="9">
        <v>14</v>
      </c>
      <c r="H24" s="9"/>
      <c r="I24" s="9">
        <v>11</v>
      </c>
      <c r="J24" s="9"/>
      <c r="K24" s="8">
        <v>27.3</v>
      </c>
      <c r="L24" s="8"/>
      <c r="M24" s="18">
        <f t="shared" si="0"/>
        <v>71.3</v>
      </c>
      <c r="N24" s="19" t="str">
        <f t="shared" si="1"/>
        <v>C</v>
      </c>
    </row>
    <row r="25" spans="1:14" ht="28.5" x14ac:dyDescent="0.2">
      <c r="A25" s="5">
        <v>16</v>
      </c>
      <c r="B25" s="6" t="s">
        <v>28</v>
      </c>
      <c r="C25" s="6" t="s">
        <v>76</v>
      </c>
      <c r="D25" s="7" t="s">
        <v>117</v>
      </c>
      <c r="E25" s="8">
        <v>10</v>
      </c>
      <c r="F25" s="9" t="s">
        <v>112</v>
      </c>
      <c r="G25" s="9">
        <v>13</v>
      </c>
      <c r="H25" s="9"/>
      <c r="I25" s="9">
        <v>8</v>
      </c>
      <c r="J25" s="9"/>
      <c r="K25" s="8">
        <v>30</v>
      </c>
      <c r="L25" s="8"/>
      <c r="M25" s="18">
        <f t="shared" si="0"/>
        <v>71</v>
      </c>
      <c r="N25" s="19" t="str">
        <f t="shared" si="1"/>
        <v>C</v>
      </c>
    </row>
    <row r="26" spans="1:14" ht="28.5" x14ac:dyDescent="0.2">
      <c r="A26" s="5">
        <v>17</v>
      </c>
      <c r="B26" s="6" t="s">
        <v>29</v>
      </c>
      <c r="C26" s="6" t="s">
        <v>77</v>
      </c>
      <c r="D26" s="7" t="s">
        <v>118</v>
      </c>
      <c r="E26" s="8">
        <v>10</v>
      </c>
      <c r="F26" s="9" t="s">
        <v>112</v>
      </c>
      <c r="G26" s="9">
        <v>17</v>
      </c>
      <c r="H26" s="9"/>
      <c r="I26" s="9">
        <v>19</v>
      </c>
      <c r="J26" s="9"/>
      <c r="K26" s="8">
        <v>30</v>
      </c>
      <c r="L26" s="8"/>
      <c r="M26" s="18">
        <f t="shared" si="0"/>
        <v>86</v>
      </c>
      <c r="N26" s="19" t="str">
        <f t="shared" si="1"/>
        <v>B</v>
      </c>
    </row>
    <row r="27" spans="1:14" ht="28.5" x14ac:dyDescent="0.2">
      <c r="A27" s="5">
        <v>18</v>
      </c>
      <c r="B27" s="6" t="s">
        <v>30</v>
      </c>
      <c r="C27" s="6" t="s">
        <v>31</v>
      </c>
      <c r="D27" s="7" t="s">
        <v>135</v>
      </c>
      <c r="E27" s="8">
        <v>5.5</v>
      </c>
      <c r="F27" s="9">
        <v>3</v>
      </c>
      <c r="G27" s="9"/>
      <c r="H27" s="9">
        <v>12</v>
      </c>
      <c r="I27" s="9">
        <v>10</v>
      </c>
      <c r="J27" s="9"/>
      <c r="K27" s="8"/>
      <c r="L27" s="8">
        <v>17.760000000000002</v>
      </c>
      <c r="M27" s="18">
        <f t="shared" si="0"/>
        <v>48.260000000000005</v>
      </c>
      <c r="N27" s="19" t="str">
        <f t="shared" si="1"/>
        <v>F</v>
      </c>
    </row>
    <row r="28" spans="1:14" ht="28.5" x14ac:dyDescent="0.2">
      <c r="A28" s="5">
        <v>19</v>
      </c>
      <c r="B28" s="6" t="s">
        <v>32</v>
      </c>
      <c r="C28" s="6" t="s">
        <v>78</v>
      </c>
      <c r="D28" s="7" t="s">
        <v>132</v>
      </c>
      <c r="E28" s="8">
        <v>7.5</v>
      </c>
      <c r="F28" s="9" t="s">
        <v>114</v>
      </c>
      <c r="G28" s="9">
        <v>19</v>
      </c>
      <c r="H28" s="9"/>
      <c r="I28" s="9"/>
      <c r="J28" s="9">
        <v>19</v>
      </c>
      <c r="K28" s="8">
        <v>19.100000000000001</v>
      </c>
      <c r="L28" s="8"/>
      <c r="M28" s="18">
        <f t="shared" si="0"/>
        <v>73.599999999999994</v>
      </c>
      <c r="N28" s="19" t="str">
        <f t="shared" si="1"/>
        <v>C</v>
      </c>
    </row>
    <row r="29" spans="1:14" ht="15" x14ac:dyDescent="0.2">
      <c r="A29" s="5">
        <v>20</v>
      </c>
      <c r="B29" s="6" t="s">
        <v>33</v>
      </c>
      <c r="C29" s="6" t="s">
        <v>79</v>
      </c>
      <c r="D29" s="7"/>
      <c r="E29" s="8"/>
      <c r="F29" s="9" t="s">
        <v>114</v>
      </c>
      <c r="G29" s="9">
        <v>23</v>
      </c>
      <c r="H29" s="9"/>
      <c r="I29" s="9">
        <v>22</v>
      </c>
      <c r="J29" s="9"/>
      <c r="K29" s="8"/>
      <c r="L29" s="8"/>
      <c r="M29" s="18">
        <f t="shared" si="0"/>
        <v>54</v>
      </c>
      <c r="N29" s="19" t="str">
        <f t="shared" si="1"/>
        <v>E</v>
      </c>
    </row>
    <row r="30" spans="1:14" ht="28.5" x14ac:dyDescent="0.2">
      <c r="A30" s="5">
        <v>21</v>
      </c>
      <c r="B30" s="6" t="s">
        <v>34</v>
      </c>
      <c r="C30" s="6" t="s">
        <v>80</v>
      </c>
      <c r="D30" s="7" t="s">
        <v>117</v>
      </c>
      <c r="E30" s="8">
        <v>10</v>
      </c>
      <c r="F30" s="9">
        <v>4</v>
      </c>
      <c r="G30" s="9">
        <v>15</v>
      </c>
      <c r="H30" s="9"/>
      <c r="I30" s="9">
        <v>12</v>
      </c>
      <c r="J30" s="9"/>
      <c r="K30" s="8">
        <v>30</v>
      </c>
      <c r="L30" s="8"/>
      <c r="M30" s="18">
        <f t="shared" si="0"/>
        <v>71</v>
      </c>
      <c r="N30" s="19" t="str">
        <f t="shared" si="1"/>
        <v>C</v>
      </c>
    </row>
    <row r="31" spans="1:14" ht="28.5" x14ac:dyDescent="0.2">
      <c r="A31" s="5">
        <v>22</v>
      </c>
      <c r="B31" s="6" t="s">
        <v>35</v>
      </c>
      <c r="C31" s="6" t="s">
        <v>99</v>
      </c>
      <c r="D31" s="7" t="s">
        <v>125</v>
      </c>
      <c r="E31" s="8">
        <v>9</v>
      </c>
      <c r="F31" s="9" t="s">
        <v>114</v>
      </c>
      <c r="G31" s="9">
        <v>14</v>
      </c>
      <c r="H31" s="9"/>
      <c r="I31" s="9">
        <v>12</v>
      </c>
      <c r="J31" s="9"/>
      <c r="K31" s="8">
        <v>27.3</v>
      </c>
      <c r="L31" s="8"/>
      <c r="M31" s="18">
        <f t="shared" si="0"/>
        <v>71.3</v>
      </c>
      <c r="N31" s="19" t="str">
        <f t="shared" si="1"/>
        <v>C</v>
      </c>
    </row>
    <row r="32" spans="1:14" ht="15" x14ac:dyDescent="0.2">
      <c r="A32" s="5">
        <v>23</v>
      </c>
      <c r="B32" s="6" t="s">
        <v>36</v>
      </c>
      <c r="C32" s="6" t="s">
        <v>81</v>
      </c>
      <c r="D32" s="7"/>
      <c r="E32" s="8"/>
      <c r="F32" s="9"/>
      <c r="G32" s="9"/>
      <c r="H32" s="9"/>
      <c r="I32" s="9"/>
      <c r="J32" s="9"/>
      <c r="K32" s="8"/>
      <c r="L32" s="8"/>
      <c r="M32" s="18">
        <f t="shared" si="0"/>
        <v>0</v>
      </c>
      <c r="N32" s="19" t="str">
        <f t="shared" si="1"/>
        <v>-</v>
      </c>
    </row>
    <row r="33" spans="1:14" ht="28.5" x14ac:dyDescent="0.2">
      <c r="A33" s="5">
        <v>24</v>
      </c>
      <c r="B33" s="6" t="s">
        <v>37</v>
      </c>
      <c r="C33" s="6" t="s">
        <v>100</v>
      </c>
      <c r="D33" s="7" t="s">
        <v>118</v>
      </c>
      <c r="E33" s="8">
        <v>10</v>
      </c>
      <c r="F33" s="9" t="s">
        <v>111</v>
      </c>
      <c r="G33" s="9">
        <v>11</v>
      </c>
      <c r="H33" s="9"/>
      <c r="I33" s="9">
        <v>8</v>
      </c>
      <c r="J33" s="9"/>
      <c r="K33" s="8">
        <v>30</v>
      </c>
      <c r="L33" s="8"/>
      <c r="M33" s="18">
        <f t="shared" si="0"/>
        <v>65</v>
      </c>
      <c r="N33" s="19" t="str">
        <f t="shared" si="1"/>
        <v>D</v>
      </c>
    </row>
    <row r="34" spans="1:14" ht="28.5" x14ac:dyDescent="0.2">
      <c r="A34" s="5">
        <v>25</v>
      </c>
      <c r="B34" s="6" t="s">
        <v>38</v>
      </c>
      <c r="C34" s="6" t="s">
        <v>82</v>
      </c>
      <c r="D34" s="7" t="s">
        <v>130</v>
      </c>
      <c r="E34" s="8">
        <v>8</v>
      </c>
      <c r="F34" s="9">
        <v>7</v>
      </c>
      <c r="G34" s="9">
        <v>20</v>
      </c>
      <c r="H34" s="9"/>
      <c r="I34" s="9">
        <v>15</v>
      </c>
      <c r="J34" s="9"/>
      <c r="K34" s="8">
        <v>24.6</v>
      </c>
      <c r="L34" s="8"/>
      <c r="M34" s="18">
        <f t="shared" si="0"/>
        <v>74.599999999999994</v>
      </c>
      <c r="N34" s="19" t="str">
        <f t="shared" si="1"/>
        <v>C</v>
      </c>
    </row>
    <row r="35" spans="1:14" ht="15" x14ac:dyDescent="0.2">
      <c r="A35" s="5">
        <v>26</v>
      </c>
      <c r="B35" s="6" t="s">
        <v>39</v>
      </c>
      <c r="C35" s="6" t="s">
        <v>83</v>
      </c>
      <c r="D35" s="7" t="s">
        <v>136</v>
      </c>
      <c r="E35" s="8"/>
      <c r="F35" s="9" t="s">
        <v>114</v>
      </c>
      <c r="G35" s="9">
        <v>15</v>
      </c>
      <c r="H35" s="9"/>
      <c r="I35" s="9"/>
      <c r="J35" s="9">
        <v>19</v>
      </c>
      <c r="K35" s="8"/>
      <c r="L35" s="8">
        <v>17</v>
      </c>
      <c r="M35" s="18">
        <f t="shared" si="0"/>
        <v>60</v>
      </c>
      <c r="N35" s="19" t="str">
        <f t="shared" si="1"/>
        <v>D</v>
      </c>
    </row>
    <row r="36" spans="1:14" ht="15" x14ac:dyDescent="0.2">
      <c r="A36" s="5">
        <v>27</v>
      </c>
      <c r="B36" s="6" t="s">
        <v>40</v>
      </c>
      <c r="C36" s="6" t="s">
        <v>84</v>
      </c>
      <c r="D36" s="7" t="s">
        <v>137</v>
      </c>
      <c r="E36" s="8"/>
      <c r="F36" s="9"/>
      <c r="G36" s="9"/>
      <c r="H36" s="9">
        <v>14</v>
      </c>
      <c r="I36" s="9"/>
      <c r="J36" s="9">
        <v>17</v>
      </c>
      <c r="K36" s="8"/>
      <c r="L36" s="8">
        <v>24.48</v>
      </c>
      <c r="M36" s="18">
        <f t="shared" si="0"/>
        <v>55.480000000000004</v>
      </c>
      <c r="N36" s="19" t="str">
        <f t="shared" si="1"/>
        <v>E</v>
      </c>
    </row>
    <row r="37" spans="1:14" ht="15" x14ac:dyDescent="0.2">
      <c r="A37" s="5">
        <v>28</v>
      </c>
      <c r="B37" s="6" t="s">
        <v>41</v>
      </c>
      <c r="C37" s="6" t="s">
        <v>85</v>
      </c>
      <c r="D37" s="7" t="s">
        <v>138</v>
      </c>
      <c r="E37" s="8"/>
      <c r="F37" s="9"/>
      <c r="G37" s="9"/>
      <c r="H37" s="9">
        <v>18</v>
      </c>
      <c r="I37" s="9"/>
      <c r="J37" s="9">
        <v>17</v>
      </c>
      <c r="K37" s="8"/>
      <c r="L37" s="8">
        <v>19.8</v>
      </c>
      <c r="M37" s="18">
        <f t="shared" si="0"/>
        <v>54.8</v>
      </c>
      <c r="N37" s="19" t="str">
        <f t="shared" si="1"/>
        <v>E</v>
      </c>
    </row>
    <row r="38" spans="1:14" ht="28.5" x14ac:dyDescent="0.2">
      <c r="A38" s="5">
        <v>29</v>
      </c>
      <c r="B38" s="6" t="s">
        <v>42</v>
      </c>
      <c r="C38" s="6" t="s">
        <v>86</v>
      </c>
      <c r="D38" s="7" t="s">
        <v>118</v>
      </c>
      <c r="E38" s="8">
        <v>10</v>
      </c>
      <c r="F38" s="9" t="s">
        <v>114</v>
      </c>
      <c r="G38" s="9">
        <v>14</v>
      </c>
      <c r="H38" s="9"/>
      <c r="I38" s="9">
        <v>13</v>
      </c>
      <c r="J38" s="9"/>
      <c r="K38" s="8">
        <v>30</v>
      </c>
      <c r="L38" s="8"/>
      <c r="M38" s="18">
        <f t="shared" si="0"/>
        <v>76</v>
      </c>
      <c r="N38" s="19" t="str">
        <f t="shared" si="1"/>
        <v>C</v>
      </c>
    </row>
    <row r="39" spans="1:14" ht="28.5" x14ac:dyDescent="0.2">
      <c r="A39" s="5">
        <v>30</v>
      </c>
      <c r="B39" s="6" t="s">
        <v>43</v>
      </c>
      <c r="C39" s="6" t="s">
        <v>87</v>
      </c>
      <c r="D39" s="7" t="s">
        <v>126</v>
      </c>
      <c r="E39" s="8">
        <v>10</v>
      </c>
      <c r="F39" s="9" t="s">
        <v>112</v>
      </c>
      <c r="G39" s="9">
        <v>13</v>
      </c>
      <c r="H39" s="9"/>
      <c r="I39" s="9">
        <v>9</v>
      </c>
      <c r="J39" s="9"/>
      <c r="K39" s="8">
        <v>24.6</v>
      </c>
      <c r="L39" s="8"/>
      <c r="M39" s="18">
        <f t="shared" si="0"/>
        <v>66.599999999999994</v>
      </c>
      <c r="N39" s="19" t="str">
        <f t="shared" si="1"/>
        <v>D</v>
      </c>
    </row>
    <row r="40" spans="1:14" ht="28.5" x14ac:dyDescent="0.2">
      <c r="A40" s="5">
        <v>31</v>
      </c>
      <c r="B40" s="6" t="s">
        <v>44</v>
      </c>
      <c r="C40" s="6" t="s">
        <v>101</v>
      </c>
      <c r="D40" s="7" t="s">
        <v>122</v>
      </c>
      <c r="E40" s="8">
        <v>10</v>
      </c>
      <c r="F40" s="9" t="s">
        <v>111</v>
      </c>
      <c r="G40" s="9">
        <v>14</v>
      </c>
      <c r="H40" s="9"/>
      <c r="I40" s="9">
        <v>8</v>
      </c>
      <c r="J40" s="9"/>
      <c r="K40" s="8">
        <v>30</v>
      </c>
      <c r="L40" s="8"/>
      <c r="M40" s="18">
        <f t="shared" si="0"/>
        <v>68</v>
      </c>
      <c r="N40" s="19" t="str">
        <f t="shared" si="1"/>
        <v>D</v>
      </c>
    </row>
    <row r="41" spans="1:14" ht="28.5" x14ac:dyDescent="0.2">
      <c r="A41" s="5">
        <v>32</v>
      </c>
      <c r="B41" s="6" t="s">
        <v>45</v>
      </c>
      <c r="C41" s="6" t="s">
        <v>46</v>
      </c>
      <c r="D41" s="7" t="s">
        <v>118</v>
      </c>
      <c r="E41" s="8">
        <v>10</v>
      </c>
      <c r="F41" s="9">
        <v>9</v>
      </c>
      <c r="G41" s="9">
        <v>16</v>
      </c>
      <c r="H41" s="9"/>
      <c r="I41" s="9">
        <v>12</v>
      </c>
      <c r="J41" s="9"/>
      <c r="K41" s="8">
        <v>30</v>
      </c>
      <c r="L41" s="8"/>
      <c r="M41" s="18">
        <f t="shared" si="0"/>
        <v>77</v>
      </c>
      <c r="N41" s="19" t="str">
        <f t="shared" si="1"/>
        <v>C</v>
      </c>
    </row>
    <row r="42" spans="1:14" ht="28.5" x14ac:dyDescent="0.2">
      <c r="A42" s="5">
        <v>33</v>
      </c>
      <c r="B42" s="6" t="s">
        <v>47</v>
      </c>
      <c r="C42" s="6" t="s">
        <v>95</v>
      </c>
      <c r="D42" s="7" t="s">
        <v>117</v>
      </c>
      <c r="E42" s="8">
        <v>10</v>
      </c>
      <c r="F42" s="9" t="s">
        <v>113</v>
      </c>
      <c r="G42" s="9">
        <v>17</v>
      </c>
      <c r="H42" s="9"/>
      <c r="I42" s="9">
        <v>14</v>
      </c>
      <c r="J42" s="9"/>
      <c r="K42" s="8">
        <v>30</v>
      </c>
      <c r="L42" s="8"/>
      <c r="M42" s="18">
        <f t="shared" si="0"/>
        <v>75</v>
      </c>
      <c r="N42" s="19" t="str">
        <f t="shared" si="1"/>
        <v>C</v>
      </c>
    </row>
    <row r="43" spans="1:14" ht="28.5" x14ac:dyDescent="0.2">
      <c r="A43" s="5">
        <v>34</v>
      </c>
      <c r="B43" s="6" t="s">
        <v>48</v>
      </c>
      <c r="C43" s="6" t="s">
        <v>102</v>
      </c>
      <c r="D43" s="7" t="s">
        <v>118</v>
      </c>
      <c r="E43" s="8">
        <v>10</v>
      </c>
      <c r="F43" s="9">
        <v>9</v>
      </c>
      <c r="G43" s="9">
        <v>14</v>
      </c>
      <c r="H43" s="9"/>
      <c r="I43" s="9">
        <v>14</v>
      </c>
      <c r="J43" s="9"/>
      <c r="K43" s="8">
        <v>30</v>
      </c>
      <c r="L43" s="8"/>
      <c r="M43" s="18">
        <f t="shared" si="0"/>
        <v>77</v>
      </c>
      <c r="N43" s="19" t="str">
        <f t="shared" si="1"/>
        <v>C</v>
      </c>
    </row>
    <row r="44" spans="1:14" ht="28.5" x14ac:dyDescent="0.2">
      <c r="A44" s="5">
        <v>35</v>
      </c>
      <c r="B44" s="6" t="s">
        <v>49</v>
      </c>
      <c r="C44" s="6" t="s">
        <v>105</v>
      </c>
      <c r="D44" s="7" t="s">
        <v>118</v>
      </c>
      <c r="E44" s="8">
        <v>10</v>
      </c>
      <c r="F44" s="9" t="s">
        <v>111</v>
      </c>
      <c r="G44" s="9">
        <v>11</v>
      </c>
      <c r="H44" s="9"/>
      <c r="I44" s="9"/>
      <c r="J44" s="9">
        <v>8</v>
      </c>
      <c r="K44" s="8">
        <v>30</v>
      </c>
      <c r="L44" s="8"/>
      <c r="M44" s="18">
        <f t="shared" si="0"/>
        <v>65</v>
      </c>
      <c r="N44" s="19" t="str">
        <f t="shared" si="1"/>
        <v>D</v>
      </c>
    </row>
    <row r="45" spans="1:14" ht="15" x14ac:dyDescent="0.2">
      <c r="A45" s="5">
        <v>36</v>
      </c>
      <c r="B45" s="6" t="s">
        <v>50</v>
      </c>
      <c r="C45" s="6" t="s">
        <v>88</v>
      </c>
      <c r="D45" s="7"/>
      <c r="E45" s="8"/>
      <c r="F45" s="9">
        <v>9</v>
      </c>
      <c r="G45" s="9">
        <v>14</v>
      </c>
      <c r="H45" s="9"/>
      <c r="I45" s="9"/>
      <c r="J45" s="9">
        <v>19</v>
      </c>
      <c r="K45" s="8"/>
      <c r="L45" s="8"/>
      <c r="M45" s="18">
        <f t="shared" si="0"/>
        <v>42</v>
      </c>
      <c r="N45" s="19" t="str">
        <f t="shared" si="1"/>
        <v>F</v>
      </c>
    </row>
    <row r="46" spans="1:14" ht="28.5" x14ac:dyDescent="0.2">
      <c r="A46" s="5">
        <v>37</v>
      </c>
      <c r="B46" s="6" t="s">
        <v>51</v>
      </c>
      <c r="C46" s="6" t="s">
        <v>89</v>
      </c>
      <c r="D46" s="7" t="s">
        <v>139</v>
      </c>
      <c r="E46" s="8">
        <v>5.5</v>
      </c>
      <c r="F46" s="9"/>
      <c r="G46" s="9"/>
      <c r="H46" s="9">
        <v>10</v>
      </c>
      <c r="I46" s="9"/>
      <c r="J46" s="9">
        <v>17</v>
      </c>
      <c r="K46" s="8"/>
      <c r="L46" s="8">
        <v>29.4</v>
      </c>
      <c r="M46" s="18">
        <f t="shared" si="0"/>
        <v>61.9</v>
      </c>
      <c r="N46" s="19" t="str">
        <f t="shared" si="1"/>
        <v>D</v>
      </c>
    </row>
    <row r="47" spans="1:14" ht="15" x14ac:dyDescent="0.2">
      <c r="A47" s="5">
        <v>38</v>
      </c>
      <c r="B47" s="6" t="s">
        <v>52</v>
      </c>
      <c r="C47" s="6" t="s">
        <v>90</v>
      </c>
      <c r="D47" s="7"/>
      <c r="E47" s="8"/>
      <c r="F47" s="9"/>
      <c r="G47" s="9">
        <v>10</v>
      </c>
      <c r="H47" s="9"/>
      <c r="I47" s="9"/>
      <c r="J47" s="9">
        <v>18</v>
      </c>
      <c r="K47" s="8"/>
      <c r="L47" s="8"/>
      <c r="M47" s="18">
        <f t="shared" si="0"/>
        <v>28</v>
      </c>
      <c r="N47" s="19" t="str">
        <f t="shared" si="1"/>
        <v>F</v>
      </c>
    </row>
    <row r="48" spans="1:14" ht="28.5" x14ac:dyDescent="0.2">
      <c r="A48" s="5">
        <v>39</v>
      </c>
      <c r="B48" s="6" t="s">
        <v>53</v>
      </c>
      <c r="C48" s="6" t="s">
        <v>91</v>
      </c>
      <c r="D48" s="7" t="s">
        <v>117</v>
      </c>
      <c r="E48" s="8">
        <v>10</v>
      </c>
      <c r="F48" s="9" t="s">
        <v>111</v>
      </c>
      <c r="G48" s="9">
        <v>18</v>
      </c>
      <c r="H48" s="9"/>
      <c r="I48" s="9">
        <v>8</v>
      </c>
      <c r="J48" s="9"/>
      <c r="K48" s="8">
        <v>30</v>
      </c>
      <c r="L48" s="8"/>
      <c r="M48" s="18">
        <f t="shared" si="0"/>
        <v>72</v>
      </c>
      <c r="N48" s="19" t="str">
        <f t="shared" si="1"/>
        <v>C</v>
      </c>
    </row>
    <row r="49" spans="1:14" ht="15" x14ac:dyDescent="0.2">
      <c r="A49" s="5">
        <v>40</v>
      </c>
      <c r="B49" s="6" t="s">
        <v>65</v>
      </c>
      <c r="C49" s="6" t="s">
        <v>92</v>
      </c>
      <c r="D49" s="7" t="s">
        <v>108</v>
      </c>
      <c r="E49" s="8">
        <v>2</v>
      </c>
      <c r="F49" s="9" t="s">
        <v>111</v>
      </c>
      <c r="G49" s="9">
        <v>18</v>
      </c>
      <c r="H49" s="9"/>
      <c r="I49" s="9"/>
      <c r="J49" s="9">
        <v>19</v>
      </c>
      <c r="K49" s="8"/>
      <c r="L49" s="8"/>
      <c r="M49" s="18">
        <f t="shared" si="0"/>
        <v>45</v>
      </c>
      <c r="N49" s="19" t="str">
        <f t="shared" si="1"/>
        <v>F</v>
      </c>
    </row>
    <row r="50" spans="1:14" ht="15" x14ac:dyDescent="0.2">
      <c r="A50" s="5">
        <v>41</v>
      </c>
      <c r="B50" s="6" t="s">
        <v>66</v>
      </c>
      <c r="C50" s="6" t="s">
        <v>54</v>
      </c>
      <c r="D50" s="7"/>
      <c r="E50" s="8"/>
      <c r="F50" s="9"/>
      <c r="G50" s="9"/>
      <c r="H50" s="9">
        <v>13</v>
      </c>
      <c r="I50" s="9"/>
      <c r="J50" s="9">
        <v>16</v>
      </c>
      <c r="K50" s="8"/>
      <c r="L50" s="8"/>
      <c r="M50" s="18">
        <f t="shared" si="0"/>
        <v>29</v>
      </c>
      <c r="N50" s="19" t="str">
        <f t="shared" si="1"/>
        <v>F</v>
      </c>
    </row>
    <row r="51" spans="1:14" ht="15" x14ac:dyDescent="0.2">
      <c r="A51" s="5">
        <v>42</v>
      </c>
      <c r="B51" s="6" t="s">
        <v>55</v>
      </c>
      <c r="C51" s="6" t="s">
        <v>93</v>
      </c>
      <c r="D51" s="7"/>
      <c r="E51" s="8"/>
      <c r="F51" s="9"/>
      <c r="G51" s="9"/>
      <c r="H51" s="9"/>
      <c r="I51" s="9"/>
      <c r="J51" s="9"/>
      <c r="K51" s="8"/>
      <c r="L51" s="8"/>
      <c r="M51" s="18">
        <f t="shared" si="0"/>
        <v>0</v>
      </c>
      <c r="N51" s="19" t="str">
        <f t="shared" si="1"/>
        <v>-</v>
      </c>
    </row>
    <row r="52" spans="1:14" ht="15" x14ac:dyDescent="0.2">
      <c r="A52" s="5">
        <v>43</v>
      </c>
      <c r="B52" s="6" t="s">
        <v>56</v>
      </c>
      <c r="C52" s="6" t="s">
        <v>106</v>
      </c>
      <c r="D52" s="7"/>
      <c r="E52" s="8"/>
      <c r="F52" s="9">
        <v>7</v>
      </c>
      <c r="G52" s="9"/>
      <c r="H52" s="9"/>
      <c r="I52" s="9">
        <v>6</v>
      </c>
      <c r="J52" s="9"/>
      <c r="K52" s="8"/>
      <c r="L52" s="8"/>
      <c r="M52" s="18">
        <f t="shared" si="0"/>
        <v>13</v>
      </c>
      <c r="N52" s="19" t="str">
        <f t="shared" si="1"/>
        <v>F</v>
      </c>
    </row>
    <row r="53" spans="1:14" ht="28.5" x14ac:dyDescent="0.2">
      <c r="A53" s="5">
        <v>44</v>
      </c>
      <c r="B53" s="6" t="s">
        <v>57</v>
      </c>
      <c r="C53" s="6" t="s">
        <v>58</v>
      </c>
      <c r="D53" s="7" t="s">
        <v>123</v>
      </c>
      <c r="E53" s="8">
        <v>8</v>
      </c>
      <c r="F53" s="9"/>
      <c r="G53" s="9">
        <v>17</v>
      </c>
      <c r="H53" s="9"/>
      <c r="I53" s="9">
        <v>11</v>
      </c>
      <c r="J53" s="9"/>
      <c r="K53" s="8" t="s">
        <v>134</v>
      </c>
      <c r="L53" s="8"/>
      <c r="M53" s="18">
        <f t="shared" si="0"/>
        <v>60.6</v>
      </c>
      <c r="N53" s="19" t="str">
        <f t="shared" si="1"/>
        <v>D</v>
      </c>
    </row>
    <row r="54" spans="1:14" ht="28.5" x14ac:dyDescent="0.2">
      <c r="A54" s="5">
        <v>45</v>
      </c>
      <c r="B54" s="6" t="s">
        <v>59</v>
      </c>
      <c r="C54" s="6" t="s">
        <v>103</v>
      </c>
      <c r="D54" s="7" t="s">
        <v>133</v>
      </c>
      <c r="E54" s="8">
        <v>5.5</v>
      </c>
      <c r="F54" s="9" t="s">
        <v>115</v>
      </c>
      <c r="G54" s="9"/>
      <c r="H54" s="9">
        <v>11</v>
      </c>
      <c r="I54" s="9"/>
      <c r="J54" s="9">
        <v>18</v>
      </c>
      <c r="K54" s="8">
        <v>16.399999999999999</v>
      </c>
      <c r="L54" s="8"/>
      <c r="M54" s="18">
        <f t="shared" si="0"/>
        <v>55.9</v>
      </c>
      <c r="N54" s="19" t="str">
        <f t="shared" si="1"/>
        <v>E</v>
      </c>
    </row>
  </sheetData>
  <mergeCells count="10">
    <mergeCell ref="N8:N9"/>
    <mergeCell ref="G8:H8"/>
    <mergeCell ref="I8:J8"/>
    <mergeCell ref="K8:L8"/>
    <mergeCell ref="M8:M9"/>
    <mergeCell ref="F8:F9"/>
    <mergeCell ref="A8:A9"/>
    <mergeCell ref="B8:B9"/>
    <mergeCell ref="C8:C9"/>
    <mergeCell ref="D8:E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2021-07-05T09:44:18Z</dcterms:modified>
</cp:coreProperties>
</file>