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 activeTab="2"/>
  </bookViews>
  <sheets>
    <sheet name="Spisak" sheetId="1" r:id="rId1"/>
    <sheet name="Sheet 2" sheetId="2" r:id="rId2"/>
    <sheet name="Sheet1" sheetId="3" r:id="rId3"/>
  </sheets>
  <calcPr calcId="152511"/>
</workbook>
</file>

<file path=xl/calcChain.xml><?xml version="1.0" encoding="utf-8"?>
<calcChain xmlns="http://schemas.openxmlformats.org/spreadsheetml/2006/main">
  <c r="F34" i="3" l="1"/>
  <c r="G34" i="3"/>
  <c r="F8" i="3" l="1"/>
  <c r="G8" i="3" s="1"/>
  <c r="F9" i="3"/>
  <c r="G9" i="3" s="1"/>
  <c r="F10" i="3"/>
  <c r="G10" i="3" s="1"/>
  <c r="F11" i="3"/>
  <c r="G11" i="3"/>
  <c r="F12" i="3"/>
  <c r="G12" i="3" s="1"/>
  <c r="F13" i="3"/>
  <c r="G13" i="3"/>
  <c r="F14" i="3"/>
  <c r="G14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/>
  <c r="F32" i="3"/>
  <c r="G32" i="3" s="1"/>
  <c r="F33" i="3"/>
  <c r="G33" i="3" s="1"/>
  <c r="F61" i="3"/>
  <c r="G61" i="3" s="1"/>
  <c r="F62" i="3"/>
  <c r="G62" i="3" s="1"/>
  <c r="F63" i="3"/>
  <c r="G63" i="3" s="1"/>
  <c r="F64" i="3"/>
  <c r="G64" i="3" s="1"/>
  <c r="F65" i="3"/>
  <c r="G65" i="3" s="1"/>
  <c r="F66" i="3"/>
  <c r="G66" i="3"/>
  <c r="F67" i="3"/>
  <c r="G67" i="3" s="1"/>
  <c r="F68" i="3"/>
  <c r="G68" i="3" s="1"/>
  <c r="F69" i="3"/>
  <c r="G69" i="3" s="1"/>
  <c r="F70" i="3"/>
  <c r="G70" i="3" s="1"/>
  <c r="F71" i="3"/>
  <c r="G71" i="3" s="1"/>
  <c r="F72" i="3"/>
  <c r="G72" i="3"/>
  <c r="G8" i="1" l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7" i="1"/>
  <c r="H7" i="1" s="1"/>
  <c r="O59" i="2" l="1"/>
  <c r="P59" i="2" s="1"/>
  <c r="O60" i="2"/>
  <c r="P60" i="2" s="1"/>
  <c r="O61" i="2"/>
  <c r="P61" i="2" s="1"/>
  <c r="O62" i="2"/>
  <c r="P62" i="2" s="1"/>
  <c r="O63" i="2"/>
  <c r="P63" i="2" s="1"/>
  <c r="O64" i="2"/>
  <c r="P64" i="2" s="1"/>
  <c r="O65" i="2"/>
  <c r="P65" i="2" s="1"/>
  <c r="O66" i="2"/>
  <c r="P66" i="2" s="1"/>
  <c r="O67" i="2"/>
  <c r="P67" i="2" s="1"/>
  <c r="O68" i="2"/>
  <c r="P68" i="2" s="1"/>
  <c r="O69" i="2"/>
  <c r="P69" i="2" s="1"/>
  <c r="O58" i="2"/>
  <c r="P58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29" i="2"/>
  <c r="P29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7" i="2"/>
  <c r="P7" i="2" s="1"/>
</calcChain>
</file>

<file path=xl/sharedStrings.xml><?xml version="1.0" encoding="utf-8"?>
<sst xmlns="http://schemas.openxmlformats.org/spreadsheetml/2006/main" count="292" uniqueCount="129">
  <si>
    <t>EKONOMSKI FAKULTET</t>
  </si>
  <si>
    <t>MEĐUNARODNI MARKETING</t>
  </si>
  <si>
    <t>ECTS kredita:</t>
  </si>
  <si>
    <t xml:space="preserve">  6.00</t>
  </si>
  <si>
    <t>19 / 18</t>
  </si>
  <si>
    <t>Ramović Dženan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</si>
  <si>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</si>
  <si>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</si>
  <si>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</si>
  <si>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</si>
  <si>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</si>
  <si>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</si>
  <si>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</si>
  <si>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</si>
  <si>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</si>
  <si>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</si>
  <si>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</si>
  <si>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</si>
  <si>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</si>
  <si>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</si>
  <si>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</si>
  <si>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</si>
  <si>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51 / 18</t>
  </si>
  <si>
    <t>Božović Dragana</t>
  </si>
  <si>
    <t>2 / 17</t>
  </si>
  <si>
    <t>Šćekić Božidarka</t>
  </si>
  <si>
    <t>3 / 17</t>
  </si>
  <si>
    <t>Vukčević Marija</t>
  </si>
  <si>
    <t>15 / 17</t>
  </si>
  <si>
    <t>Leković Stefan</t>
  </si>
  <si>
    <t>57 / 09</t>
  </si>
  <si>
    <t>Šebek Slobodan</t>
  </si>
  <si>
    <t>101 / 19</t>
  </si>
  <si>
    <t>Vukalović Marina</t>
  </si>
  <si>
    <t>104 / 19</t>
  </si>
  <si>
    <t>Filipović Katarina</t>
  </si>
  <si>
    <t>105 / 19</t>
  </si>
  <si>
    <t>Dedić Anđela</t>
  </si>
  <si>
    <t>2 / 18</t>
  </si>
  <si>
    <t>Tomović Anđela</t>
  </si>
  <si>
    <t>13 / 18</t>
  </si>
  <si>
    <t>Ćetković Tijana</t>
  </si>
  <si>
    <t>16 / 18</t>
  </si>
  <si>
    <t>Vujačić Nikola</t>
  </si>
  <si>
    <t>20 / 18</t>
  </si>
  <si>
    <t>Balšić Mirko</t>
  </si>
  <si>
    <t>31 / 18</t>
  </si>
  <si>
    <t>Rajković Nikolina</t>
  </si>
  <si>
    <t>Caković Sara</t>
  </si>
  <si>
    <t>38 / 18</t>
  </si>
  <si>
    <t>Vujović Snežana</t>
  </si>
  <si>
    <t>42 / 18</t>
  </si>
  <si>
    <t>Šošo Ana</t>
  </si>
  <si>
    <t>61 / 18</t>
  </si>
  <si>
    <t>Lazarević Nina</t>
  </si>
  <si>
    <t>64 / 18</t>
  </si>
  <si>
    <t>Raičević Nikolina</t>
  </si>
  <si>
    <t>82 / 18</t>
  </si>
  <si>
    <t>Bjelić Miona</t>
  </si>
  <si>
    <t>87 / 18</t>
  </si>
  <si>
    <t>Rafailović Milena</t>
  </si>
  <si>
    <t>88 / 18</t>
  </si>
  <si>
    <t>Nikčević Dragana</t>
  </si>
  <si>
    <t>11 / 17</t>
  </si>
  <si>
    <t>Mijović Nikola</t>
  </si>
  <si>
    <t>30 / 17</t>
  </si>
  <si>
    <t>Pejović Milena</t>
  </si>
  <si>
    <t>41 / 17</t>
  </si>
  <si>
    <t>Milošević Teodora</t>
  </si>
  <si>
    <t>106 / 17</t>
  </si>
  <si>
    <t>Đinović Anđela</t>
  </si>
  <si>
    <t>46 / 16</t>
  </si>
  <si>
    <t>Ledinić Emir</t>
  </si>
  <si>
    <t>94 / 15</t>
  </si>
  <si>
    <t>Lalić Nikolina</t>
  </si>
  <si>
    <t>77 / 14</t>
  </si>
  <si>
    <t>Jaredić Teodora</t>
  </si>
  <si>
    <t>113 / 14</t>
  </si>
  <si>
    <t>Bulatović Dušan</t>
  </si>
  <si>
    <t>157 / 13</t>
  </si>
  <si>
    <t>Jovanović Katarina</t>
  </si>
  <si>
    <t>187 / 13</t>
  </si>
  <si>
    <t>Kaluđerović Nikoleta</t>
  </si>
  <si>
    <t>266 / 11</t>
  </si>
  <si>
    <t>Sijarić Maida</t>
  </si>
  <si>
    <t>91 / 09</t>
  </si>
  <si>
    <t>Efović Eldin</t>
  </si>
  <si>
    <t>240 / 09</t>
  </si>
  <si>
    <t>Filipović Andrijana</t>
  </si>
  <si>
    <t>221 / 07</t>
  </si>
  <si>
    <t>Bušković Ivana</t>
  </si>
  <si>
    <t>105 / 06</t>
  </si>
  <si>
    <t>Mandić Jelena</t>
  </si>
  <si>
    <t>RB</t>
  </si>
  <si>
    <t>Ime i prezime</t>
  </si>
  <si>
    <t>Broj indeksa</t>
  </si>
  <si>
    <t>Kolokvijum</t>
  </si>
  <si>
    <t>Završni ispit</t>
  </si>
  <si>
    <t>Dodatni test</t>
  </si>
  <si>
    <t>Ukupan broj bodova</t>
  </si>
  <si>
    <t>Ocjena</t>
  </si>
  <si>
    <t>stari</t>
  </si>
  <si>
    <t>STUDIJSKI PROGRAM: MENADŽMENT - Bijelo Polje, studijska godina 2020/2021</t>
  </si>
  <si>
    <t>STUDIJSKI PROGRAM: MENADŽMENT, studijska godina 2020/2021</t>
  </si>
  <si>
    <t>Aktivnosti vježbe 08.10.</t>
  </si>
  <si>
    <t>Gerić Kristina</t>
  </si>
  <si>
    <t>Potpara Valentina</t>
  </si>
  <si>
    <t>Aktivnosti vježbe 22.10.</t>
  </si>
  <si>
    <t>Aktivnosti - Gooogle forms - 29.10.</t>
  </si>
  <si>
    <t>81 / 17</t>
  </si>
  <si>
    <t>91 / 17</t>
  </si>
  <si>
    <t>Medunjanin Katarina</t>
  </si>
  <si>
    <t>66 / 17</t>
  </si>
  <si>
    <t>75 / 17</t>
  </si>
  <si>
    <t>Gagović Marina</t>
  </si>
  <si>
    <t>Aktivnosti vježbe 5.11.</t>
  </si>
  <si>
    <t>Aktivnosti vježbe 22.11.</t>
  </si>
  <si>
    <t>Aktivnosti vježbe 12.11.</t>
  </si>
  <si>
    <t>Ukupan broj aktivnosti</t>
  </si>
  <si>
    <t>Aktivnosti - profesor</t>
  </si>
  <si>
    <t>61 / 17</t>
  </si>
  <si>
    <t>Manojlović Ksenija</t>
  </si>
  <si>
    <t>Ajković Silvana</t>
  </si>
  <si>
    <t>49 / 17</t>
  </si>
  <si>
    <t>Rakočević Momčilo</t>
  </si>
  <si>
    <t>Predmetni nastavnik: prof. Dr Milorad Jovović __________________</t>
  </si>
  <si>
    <t>78 / 17</t>
  </si>
  <si>
    <t>28 / 17</t>
  </si>
  <si>
    <t>Ajković Vuk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</si>
</sst>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2" borderId="1" xfId="0" applyFont="1" applyFill="1" applyBorder="1"/>
    <xf numFmtId="49" fontId="1" fillId="2" borderId="1" xfId="0" applyNumberFormat="1" applyFont="1" applyFill="1" applyBorder="1"/>
    <xf numFmtId="0" fontId="1" fillId="3" borderId="1" xfId="0" applyFont="1" applyFill="1" applyBorder="1"/>
    <xf numFmtId="49" fontId="1" fillId="3" borderId="1" xfId="0" applyNumberFormat="1" applyFont="1" applyFill="1" applyBorder="1"/>
    <xf numFmtId="0" fontId="0" fillId="4" borderId="1" xfId="0" applyFill="1" applyBorder="1"/>
    <xf numFmtId="0" fontId="0" fillId="0" borderId="0" xfId="0" applyFill="1"/>
    <xf numFmtId="0" fontId="0" fillId="0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0" fontId="1" fillId="6" borderId="1" xfId="0" applyFont="1" applyFill="1" applyBorder="1"/>
    <xf numFmtId="49" fontId="1" fillId="6" borderId="1" xfId="0" applyNumberFormat="1" applyFont="1" applyFill="1" applyBorder="1"/>
    <xf numFmtId="49" fontId="0" fillId="4" borderId="1" xfId="0" applyNumberFormat="1" applyFill="1" applyBorder="1"/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0" fillId="0" borderId="0" xfId="0" applyNumberFormat="1" applyBorder="1"/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9" fontId="0" fillId="0" borderId="1" xfId="0" applyNumberFormat="1" applyFill="1" applyBorder="1"/>
    <xf numFmtId="49" fontId="0" fillId="0" borderId="3" xfId="0" applyNumberFormat="1" applyFill="1" applyBorder="1"/>
    <xf numFmtId="0" fontId="0" fillId="0" borderId="3" xfId="0" applyFill="1" applyBorder="1"/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B8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B24" sqref="B24"/>
    </sheetView>
  </sheetViews>
  <sheetFormatPr defaultRowHeight="15" x14ac:dyDescent="0.25"/>
  <cols>
    <col min="2" max="2" width="12.42578125" style="1" bestFit="1" customWidth="1"/>
    <col min="3" max="3" width="19.7109375" bestFit="1" customWidth="1"/>
    <col min="4" max="4" width="12.42578125" bestFit="1" customWidth="1"/>
    <col min="5" max="5" width="11.5703125" bestFit="1" customWidth="1"/>
    <col min="6" max="6" width="11.85546875" bestFit="1" customWidth="1"/>
    <col min="7" max="7" width="19.140625" bestFit="1" customWidth="1"/>
    <col min="8" max="8" width="12" customWidth="1"/>
  </cols>
  <sheetData>
    <row r="1" spans="1:8" x14ac:dyDescent="0.25">
      <c r="A1" t="s">
        <v>0</v>
      </c>
    </row>
    <row r="2" spans="1:8" x14ac:dyDescent="0.25">
      <c r="A2" t="s">
        <v>102</v>
      </c>
    </row>
    <row r="4" spans="1:8" x14ac:dyDescent="0.25">
      <c r="A4" t="s">
        <v>1</v>
      </c>
      <c r="D4" t="s">
        <v>3</v>
      </c>
    </row>
    <row r="6" spans="1:8" x14ac:dyDescent="0.25">
      <c r="A6" s="4" t="s">
        <v>93</v>
      </c>
      <c r="B6" s="5" t="s">
        <v>95</v>
      </c>
      <c r="C6" s="4" t="s">
        <v>94</v>
      </c>
      <c r="D6" s="4" t="s">
        <v>96</v>
      </c>
      <c r="E6" s="4" t="s">
        <v>97</v>
      </c>
      <c r="F6" s="4" t="s">
        <v>98</v>
      </c>
      <c r="G6" s="4" t="s">
        <v>99</v>
      </c>
      <c r="H6" s="4" t="s">
        <v>100</v>
      </c>
    </row>
    <row r="7" spans="1:8" x14ac:dyDescent="0.25">
      <c r="A7" s="2">
        <v>1</v>
      </c>
      <c r="B7" s="3" t="s">
        <v>4</v>
      </c>
      <c r="C7" s="2" t="s">
        <v>5</v>
      </c>
      <c r="D7" s="2">
        <v>0</v>
      </c>
      <c r="E7" s="2"/>
      <c r="F7" s="2"/>
      <c r="G7" s="2">
        <f t="shared" ref="G7:G20" si="0">SUM(D7:F7)</f>
        <v>0</v>
      </c>
      <c r="H7" s="18" t="str">
        <f t="shared" ref="H7:H20" si="1">IF(G7&gt;=90,"A",IF(G7&gt;=80,"B",IF(G7&gt;=70,"C",IF(G7&gt;=60,"D",IF(G7&gt;=50,"E","F")))))</f>
        <v>F</v>
      </c>
    </row>
    <row r="8" spans="1:8" x14ac:dyDescent="0.25">
      <c r="A8" s="2">
        <v>2</v>
      </c>
      <c r="B8" s="3" t="s">
        <v>6</v>
      </c>
      <c r="C8" s="2" t="s">
        <v>7</v>
      </c>
      <c r="D8" s="2">
        <v>33</v>
      </c>
      <c r="E8" s="2">
        <v>35</v>
      </c>
      <c r="F8" s="2"/>
      <c r="G8" s="2">
        <f t="shared" si="0"/>
        <v>68</v>
      </c>
      <c r="H8" s="18" t="str">
        <f t="shared" si="1"/>
        <v>D</v>
      </c>
    </row>
    <row r="9" spans="1:8" x14ac:dyDescent="0.25">
      <c r="A9" s="2">
        <v>3</v>
      </c>
      <c r="B9" s="3" t="s">
        <v>8</v>
      </c>
      <c r="C9" s="2" t="s">
        <v>9</v>
      </c>
      <c r="D9" s="2">
        <v>49</v>
      </c>
      <c r="E9" s="2">
        <v>8</v>
      </c>
      <c r="F9" s="2"/>
      <c r="G9" s="2">
        <f t="shared" si="0"/>
        <v>57</v>
      </c>
      <c r="H9" s="18" t="str">
        <f t="shared" si="1"/>
        <v>E</v>
      </c>
    </row>
    <row r="10" spans="1:8" x14ac:dyDescent="0.25">
      <c r="A10" s="2">
        <v>4</v>
      </c>
      <c r="B10" s="3" t="s">
        <v>10</v>
      </c>
      <c r="C10" s="2" t="s">
        <v>11</v>
      </c>
      <c r="D10" s="2">
        <v>50</v>
      </c>
      <c r="E10" s="2">
        <v>46</v>
      </c>
      <c r="F10" s="2"/>
      <c r="G10" s="2">
        <f t="shared" si="0"/>
        <v>96</v>
      </c>
      <c r="H10" s="18" t="str">
        <f t="shared" si="1"/>
        <v>A</v>
      </c>
    </row>
    <row r="11" spans="1:8" x14ac:dyDescent="0.25">
      <c r="A11" s="2">
        <v>5</v>
      </c>
      <c r="B11" s="3" t="s">
        <v>12</v>
      </c>
      <c r="C11" s="2" t="s">
        <v>13</v>
      </c>
      <c r="D11" s="2">
        <v>42</v>
      </c>
      <c r="E11" s="2">
        <v>44</v>
      </c>
      <c r="F11" s="2"/>
      <c r="G11" s="2">
        <f t="shared" si="0"/>
        <v>86</v>
      </c>
      <c r="H11" s="18" t="str">
        <f t="shared" si="1"/>
        <v>B</v>
      </c>
    </row>
    <row r="12" spans="1:8" x14ac:dyDescent="0.25">
      <c r="A12" s="2">
        <v>6</v>
      </c>
      <c r="B12" s="3" t="s">
        <v>14</v>
      </c>
      <c r="C12" s="2" t="s">
        <v>15</v>
      </c>
      <c r="D12" s="2">
        <v>50</v>
      </c>
      <c r="E12" s="2">
        <v>40</v>
      </c>
      <c r="F12" s="2"/>
      <c r="G12" s="2">
        <f t="shared" si="0"/>
        <v>90</v>
      </c>
      <c r="H12" s="18" t="str">
        <f t="shared" si="1"/>
        <v>A</v>
      </c>
    </row>
    <row r="13" spans="1:8" x14ac:dyDescent="0.25">
      <c r="A13" s="2">
        <v>7</v>
      </c>
      <c r="B13" s="3" t="s">
        <v>16</v>
      </c>
      <c r="C13" s="2" t="s">
        <v>17</v>
      </c>
      <c r="D13" s="2">
        <v>42</v>
      </c>
      <c r="E13" s="2">
        <v>50</v>
      </c>
      <c r="F13" s="2"/>
      <c r="G13" s="2">
        <f t="shared" si="0"/>
        <v>92</v>
      </c>
      <c r="H13" s="18" t="str">
        <f t="shared" si="1"/>
        <v>A</v>
      </c>
    </row>
    <row r="14" spans="1:8" x14ac:dyDescent="0.25">
      <c r="A14" s="2">
        <v>8</v>
      </c>
      <c r="B14" s="3" t="s">
        <v>18</v>
      </c>
      <c r="C14" s="2" t="s">
        <v>19</v>
      </c>
      <c r="D14" s="2">
        <v>31</v>
      </c>
      <c r="E14" s="2">
        <v>43</v>
      </c>
      <c r="F14" s="2"/>
      <c r="G14" s="2">
        <f t="shared" si="0"/>
        <v>74</v>
      </c>
      <c r="H14" s="18" t="str">
        <f t="shared" si="1"/>
        <v>C</v>
      </c>
    </row>
    <row r="15" spans="1:8" x14ac:dyDescent="0.25">
      <c r="A15" s="2">
        <v>9</v>
      </c>
      <c r="B15" s="3" t="s">
        <v>20</v>
      </c>
      <c r="C15" s="2" t="s">
        <v>21</v>
      </c>
      <c r="D15" s="2">
        <v>50</v>
      </c>
      <c r="E15" s="2">
        <v>30</v>
      </c>
      <c r="F15" s="2"/>
      <c r="G15" s="2">
        <f t="shared" si="0"/>
        <v>80</v>
      </c>
      <c r="H15" s="18" t="str">
        <f t="shared" si="1"/>
        <v>B</v>
      </c>
    </row>
    <row r="16" spans="1:8" x14ac:dyDescent="0.25">
      <c r="A16" s="2">
        <v>10</v>
      </c>
      <c r="B16" s="3" t="s">
        <v>22</v>
      </c>
      <c r="C16" s="2" t="s">
        <v>23</v>
      </c>
      <c r="D16" s="2">
        <v>50</v>
      </c>
      <c r="E16" s="2">
        <v>30</v>
      </c>
      <c r="F16" s="2"/>
      <c r="G16" s="2">
        <f t="shared" si="0"/>
        <v>80</v>
      </c>
      <c r="H16" s="18" t="str">
        <f t="shared" si="1"/>
        <v>B</v>
      </c>
    </row>
    <row r="17" spans="1:8" x14ac:dyDescent="0.25">
      <c r="A17" s="2">
        <v>11</v>
      </c>
      <c r="B17" s="3" t="s">
        <v>24</v>
      </c>
      <c r="C17" s="2" t="s">
        <v>25</v>
      </c>
      <c r="D17" s="2">
        <v>7</v>
      </c>
      <c r="E17" s="2"/>
      <c r="F17" s="2"/>
      <c r="G17" s="2">
        <f t="shared" si="0"/>
        <v>7</v>
      </c>
      <c r="H17" s="18" t="str">
        <f t="shared" si="1"/>
        <v>F</v>
      </c>
    </row>
    <row r="18" spans="1:8" x14ac:dyDescent="0.25">
      <c r="A18" s="2">
        <v>12</v>
      </c>
      <c r="B18" s="3" t="s">
        <v>26</v>
      </c>
      <c r="C18" s="2" t="s">
        <v>27</v>
      </c>
      <c r="D18" s="2">
        <v>28</v>
      </c>
      <c r="E18" s="2">
        <v>25</v>
      </c>
      <c r="F18" s="2"/>
      <c r="G18" s="2">
        <f t="shared" si="0"/>
        <v>53</v>
      </c>
      <c r="H18" s="18" t="str">
        <f t="shared" si="1"/>
        <v>E</v>
      </c>
    </row>
    <row r="19" spans="1:8" x14ac:dyDescent="0.25">
      <c r="A19" s="2">
        <v>13</v>
      </c>
      <c r="B19" s="3" t="s">
        <v>28</v>
      </c>
      <c r="C19" s="2" t="s">
        <v>29</v>
      </c>
      <c r="D19" s="2">
        <v>0</v>
      </c>
      <c r="E19" s="2"/>
      <c r="F19" s="2"/>
      <c r="G19" s="2">
        <f t="shared" si="0"/>
        <v>0</v>
      </c>
      <c r="H19" s="18" t="str">
        <f t="shared" si="1"/>
        <v>F</v>
      </c>
    </row>
    <row r="20" spans="1:8" x14ac:dyDescent="0.25">
      <c r="A20" s="2" t="s">
        <v>101</v>
      </c>
      <c r="B20" s="3" t="s">
        <v>30</v>
      </c>
      <c r="C20" s="2" t="s">
        <v>31</v>
      </c>
      <c r="D20" s="2">
        <v>40</v>
      </c>
      <c r="E20" s="2">
        <v>28</v>
      </c>
      <c r="F20" s="2"/>
      <c r="G20" s="2">
        <f t="shared" si="0"/>
        <v>68</v>
      </c>
      <c r="H20" s="18" t="str">
        <f t="shared" si="1"/>
        <v>D</v>
      </c>
    </row>
    <row r="24" spans="1:8" x14ac:dyDescent="0.25">
      <c r="B24" s="23" t="s">
        <v>125</v>
      </c>
    </row>
  </sheetData>
  <pageMargins left="0.7" right="0.7" top="0.75" bottom="0.75" header="0.3" footer="0.3"/>
  <pageSetup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workbookViewId="0">
      <selection activeCell="P29" sqref="P29:P51"/>
    </sheetView>
  </sheetViews>
  <sheetFormatPr defaultRowHeight="15" outlineLevelCol="2" x14ac:dyDescent="0.25"/>
  <cols>
    <col min="2" max="2" width="12.42578125" style="1" bestFit="1" customWidth="1"/>
    <col min="3" max="3" width="19.7109375" bestFit="1" customWidth="1"/>
    <col min="4" max="5" width="22.28515625" style="9" hidden="1" customWidth="1" outlineLevel="2"/>
    <col min="6" max="6" width="32" style="9" hidden="1" customWidth="1" outlineLevel="2"/>
    <col min="7" max="7" width="21.140625" style="9" hidden="1" customWidth="1" outlineLevel="2"/>
    <col min="8" max="9" width="22.28515625" style="9" hidden="1" customWidth="1" outlineLevel="1"/>
    <col min="10" max="10" width="19.42578125" bestFit="1" customWidth="1" collapsed="1"/>
    <col min="15" max="15" width="21.140625" bestFit="1" customWidth="1"/>
    <col min="16" max="16" width="19" bestFit="1" customWidth="1"/>
  </cols>
  <sheetData>
    <row r="1" spans="1:16" x14ac:dyDescent="0.25">
      <c r="A1" t="s">
        <v>0</v>
      </c>
    </row>
    <row r="2" spans="1:16" x14ac:dyDescent="0.25">
      <c r="A2" t="s">
        <v>102</v>
      </c>
    </row>
    <row r="4" spans="1:16" x14ac:dyDescent="0.25">
      <c r="A4" t="s">
        <v>1</v>
      </c>
    </row>
    <row r="6" spans="1:16" x14ac:dyDescent="0.25">
      <c r="A6" s="4" t="s">
        <v>93</v>
      </c>
      <c r="B6" s="5" t="s">
        <v>95</v>
      </c>
      <c r="C6" s="4" t="s">
        <v>94</v>
      </c>
      <c r="D6" s="11" t="s">
        <v>104</v>
      </c>
      <c r="E6" s="11" t="s">
        <v>107</v>
      </c>
      <c r="F6" s="11" t="s">
        <v>108</v>
      </c>
      <c r="G6" s="11" t="s">
        <v>115</v>
      </c>
      <c r="H6" s="11" t="s">
        <v>117</v>
      </c>
      <c r="I6" s="11" t="s">
        <v>116</v>
      </c>
      <c r="J6" s="13" t="s">
        <v>119</v>
      </c>
      <c r="K6" s="13"/>
      <c r="L6" s="13"/>
      <c r="M6" s="13"/>
      <c r="N6" s="13"/>
      <c r="O6" s="12" t="s">
        <v>99</v>
      </c>
      <c r="P6" s="12" t="s">
        <v>99</v>
      </c>
    </row>
    <row r="7" spans="1:16" x14ac:dyDescent="0.25">
      <c r="A7" s="2">
        <v>1</v>
      </c>
      <c r="B7" s="3" t="s">
        <v>4</v>
      </c>
      <c r="C7" s="2" t="s">
        <v>5</v>
      </c>
      <c r="D7" s="10"/>
      <c r="E7" s="10"/>
      <c r="F7" s="10"/>
      <c r="G7" s="10"/>
      <c r="H7" s="10"/>
      <c r="I7" s="10"/>
      <c r="J7" s="2"/>
      <c r="K7" s="2"/>
      <c r="L7" s="2"/>
      <c r="M7" s="2"/>
      <c r="N7" s="2"/>
      <c r="O7" s="2">
        <f>SUM(D7:N7)</f>
        <v>0</v>
      </c>
      <c r="P7" s="2">
        <f>IF(O7&lt;51,O7,50)</f>
        <v>0</v>
      </c>
    </row>
    <row r="8" spans="1:16" x14ac:dyDescent="0.25">
      <c r="A8" s="2">
        <v>2</v>
      </c>
      <c r="B8" s="3" t="s">
        <v>6</v>
      </c>
      <c r="C8" s="2" t="s">
        <v>7</v>
      </c>
      <c r="D8" s="10"/>
      <c r="E8" s="10"/>
      <c r="F8" s="10">
        <v>7</v>
      </c>
      <c r="G8" s="10"/>
      <c r="H8" s="10"/>
      <c r="I8" s="10"/>
      <c r="J8" s="2">
        <v>7</v>
      </c>
      <c r="K8" s="2"/>
      <c r="L8" s="2"/>
      <c r="M8" s="2"/>
      <c r="N8" s="2"/>
      <c r="O8" s="2">
        <f t="shared" ref="O8:O20" si="0">SUM(D8:N8)</f>
        <v>14</v>
      </c>
      <c r="P8" s="2">
        <f t="shared" ref="P8:P20" si="1">IF(O8&lt;51,O8,50)</f>
        <v>14</v>
      </c>
    </row>
    <row r="9" spans="1:16" x14ac:dyDescent="0.25">
      <c r="A9" s="2">
        <v>3</v>
      </c>
      <c r="B9" s="3" t="s">
        <v>8</v>
      </c>
      <c r="C9" s="2" t="s">
        <v>9</v>
      </c>
      <c r="D9" s="10"/>
      <c r="E9" s="10"/>
      <c r="F9" s="10">
        <v>7</v>
      </c>
      <c r="G9" s="10"/>
      <c r="H9" s="10"/>
      <c r="I9" s="10"/>
      <c r="J9" s="2">
        <v>42</v>
      </c>
      <c r="K9" s="2"/>
      <c r="L9" s="2"/>
      <c r="M9" s="2"/>
      <c r="N9" s="2"/>
      <c r="O9" s="2">
        <f t="shared" si="0"/>
        <v>49</v>
      </c>
      <c r="P9" s="2">
        <f t="shared" si="1"/>
        <v>49</v>
      </c>
    </row>
    <row r="10" spans="1:16" x14ac:dyDescent="0.25">
      <c r="A10" s="2">
        <v>4</v>
      </c>
      <c r="B10" s="3" t="s">
        <v>10</v>
      </c>
      <c r="C10" s="2" t="s">
        <v>11</v>
      </c>
      <c r="D10" s="10">
        <v>7</v>
      </c>
      <c r="E10" s="10">
        <v>7</v>
      </c>
      <c r="F10" s="10"/>
      <c r="G10" s="10">
        <v>7</v>
      </c>
      <c r="H10" s="10">
        <v>7</v>
      </c>
      <c r="I10" s="10">
        <v>7</v>
      </c>
      <c r="J10" s="2">
        <v>50</v>
      </c>
      <c r="K10" s="2"/>
      <c r="L10" s="2"/>
      <c r="M10" s="2"/>
      <c r="N10" s="2"/>
      <c r="O10" s="2">
        <f t="shared" si="0"/>
        <v>85</v>
      </c>
      <c r="P10" s="2">
        <f t="shared" si="1"/>
        <v>50</v>
      </c>
    </row>
    <row r="11" spans="1:16" x14ac:dyDescent="0.25">
      <c r="A11" s="2">
        <v>5</v>
      </c>
      <c r="B11" s="3" t="s">
        <v>12</v>
      </c>
      <c r="C11" s="2" t="s">
        <v>13</v>
      </c>
      <c r="D11" s="10">
        <v>7</v>
      </c>
      <c r="E11" s="10">
        <v>7</v>
      </c>
      <c r="F11" s="10"/>
      <c r="G11" s="10"/>
      <c r="H11" s="10"/>
      <c r="I11" s="10"/>
      <c r="J11" s="2">
        <v>28</v>
      </c>
      <c r="K11" s="2"/>
      <c r="L11" s="2"/>
      <c r="M11" s="2"/>
      <c r="N11" s="2"/>
      <c r="O11" s="2">
        <f t="shared" si="0"/>
        <v>42</v>
      </c>
      <c r="P11" s="2">
        <f t="shared" si="1"/>
        <v>42</v>
      </c>
    </row>
    <row r="12" spans="1:16" x14ac:dyDescent="0.25">
      <c r="A12" s="2">
        <v>6</v>
      </c>
      <c r="B12" s="3" t="s">
        <v>14</v>
      </c>
      <c r="C12" s="2" t="s">
        <v>15</v>
      </c>
      <c r="D12" s="10">
        <v>7</v>
      </c>
      <c r="E12" s="10">
        <v>7</v>
      </c>
      <c r="F12" s="10">
        <v>7</v>
      </c>
      <c r="G12" s="10">
        <v>7</v>
      </c>
      <c r="H12" s="10">
        <v>7</v>
      </c>
      <c r="I12" s="10"/>
      <c r="J12" s="2">
        <v>50</v>
      </c>
      <c r="K12" s="2"/>
      <c r="L12" s="2"/>
      <c r="M12" s="2"/>
      <c r="N12" s="2"/>
      <c r="O12" s="2">
        <f t="shared" si="0"/>
        <v>85</v>
      </c>
      <c r="P12" s="2">
        <f t="shared" si="1"/>
        <v>50</v>
      </c>
    </row>
    <row r="13" spans="1:16" x14ac:dyDescent="0.25">
      <c r="A13" s="2">
        <v>7</v>
      </c>
      <c r="B13" s="3" t="s">
        <v>16</v>
      </c>
      <c r="C13" s="2" t="s">
        <v>17</v>
      </c>
      <c r="D13" s="10"/>
      <c r="E13" s="10"/>
      <c r="F13" s="10">
        <v>7</v>
      </c>
      <c r="G13" s="10">
        <v>7</v>
      </c>
      <c r="H13" s="10"/>
      <c r="I13" s="10"/>
      <c r="J13" s="2">
        <v>28</v>
      </c>
      <c r="K13" s="2"/>
      <c r="L13" s="2"/>
      <c r="M13" s="2"/>
      <c r="N13" s="2"/>
      <c r="O13" s="2">
        <f t="shared" si="0"/>
        <v>42</v>
      </c>
      <c r="P13" s="2">
        <f t="shared" si="1"/>
        <v>42</v>
      </c>
    </row>
    <row r="14" spans="1:16" x14ac:dyDescent="0.25">
      <c r="A14" s="2">
        <v>8</v>
      </c>
      <c r="B14" s="3" t="s">
        <v>18</v>
      </c>
      <c r="C14" s="2" t="s">
        <v>19</v>
      </c>
      <c r="D14" s="10"/>
      <c r="E14" s="10"/>
      <c r="F14" s="10">
        <v>7</v>
      </c>
      <c r="G14" s="10"/>
      <c r="H14" s="10"/>
      <c r="I14" s="10"/>
      <c r="J14" s="2"/>
      <c r="K14" s="2"/>
      <c r="L14" s="2"/>
      <c r="M14" s="2"/>
      <c r="N14" s="2"/>
      <c r="O14" s="2">
        <f t="shared" si="0"/>
        <v>7</v>
      </c>
      <c r="P14" s="2">
        <f t="shared" si="1"/>
        <v>7</v>
      </c>
    </row>
    <row r="15" spans="1:16" x14ac:dyDescent="0.25">
      <c r="A15" s="2">
        <v>9</v>
      </c>
      <c r="B15" s="3" t="s">
        <v>20</v>
      </c>
      <c r="C15" s="2" t="s">
        <v>21</v>
      </c>
      <c r="D15" s="10">
        <v>7</v>
      </c>
      <c r="E15" s="10"/>
      <c r="F15" s="10">
        <v>7</v>
      </c>
      <c r="G15" s="10">
        <v>7</v>
      </c>
      <c r="H15" s="10"/>
      <c r="I15" s="10"/>
      <c r="J15" s="2">
        <v>50</v>
      </c>
      <c r="K15" s="2"/>
      <c r="L15" s="2"/>
      <c r="M15" s="2"/>
      <c r="N15" s="2"/>
      <c r="O15" s="2">
        <f t="shared" si="0"/>
        <v>71</v>
      </c>
      <c r="P15" s="2">
        <f t="shared" si="1"/>
        <v>50</v>
      </c>
    </row>
    <row r="16" spans="1:16" x14ac:dyDescent="0.25">
      <c r="A16" s="2">
        <v>10</v>
      </c>
      <c r="B16" s="3" t="s">
        <v>22</v>
      </c>
      <c r="C16" s="2" t="s">
        <v>23</v>
      </c>
      <c r="D16" s="10"/>
      <c r="E16" s="10">
        <v>7</v>
      </c>
      <c r="F16" s="10">
        <v>7</v>
      </c>
      <c r="G16" s="10">
        <v>7</v>
      </c>
      <c r="H16" s="10">
        <v>7</v>
      </c>
      <c r="I16" s="10"/>
      <c r="J16" s="2">
        <v>45</v>
      </c>
      <c r="K16" s="2"/>
      <c r="L16" s="2"/>
      <c r="M16" s="2"/>
      <c r="N16" s="2"/>
      <c r="O16" s="2">
        <f t="shared" si="0"/>
        <v>73</v>
      </c>
      <c r="P16" s="2">
        <f t="shared" si="1"/>
        <v>50</v>
      </c>
    </row>
    <row r="17" spans="1:16" x14ac:dyDescent="0.25">
      <c r="A17" s="2">
        <v>11</v>
      </c>
      <c r="B17" s="3" t="s">
        <v>24</v>
      </c>
      <c r="C17" s="2" t="s">
        <v>25</v>
      </c>
      <c r="D17" s="10"/>
      <c r="E17" s="10">
        <v>7</v>
      </c>
      <c r="F17" s="10"/>
      <c r="G17" s="10"/>
      <c r="H17" s="10"/>
      <c r="I17" s="10"/>
      <c r="J17" s="2"/>
      <c r="K17" s="2"/>
      <c r="L17" s="2"/>
      <c r="M17" s="2"/>
      <c r="N17" s="2"/>
      <c r="O17" s="2">
        <f t="shared" si="0"/>
        <v>7</v>
      </c>
      <c r="P17" s="2">
        <f t="shared" si="1"/>
        <v>7</v>
      </c>
    </row>
    <row r="18" spans="1:16" x14ac:dyDescent="0.25">
      <c r="A18" s="2">
        <v>12</v>
      </c>
      <c r="B18" s="3" t="s">
        <v>26</v>
      </c>
      <c r="C18" s="2" t="s">
        <v>27</v>
      </c>
      <c r="D18" s="10"/>
      <c r="E18" s="10"/>
      <c r="F18" s="10">
        <v>7</v>
      </c>
      <c r="G18" s="10"/>
      <c r="H18" s="10"/>
      <c r="I18" s="10"/>
      <c r="J18" s="2"/>
      <c r="K18" s="2"/>
      <c r="L18" s="2"/>
      <c r="M18" s="2"/>
      <c r="N18" s="2"/>
      <c r="O18" s="2">
        <f t="shared" si="0"/>
        <v>7</v>
      </c>
      <c r="P18" s="2">
        <f t="shared" si="1"/>
        <v>7</v>
      </c>
    </row>
    <row r="19" spans="1:16" x14ac:dyDescent="0.25">
      <c r="A19" s="2">
        <v>13</v>
      </c>
      <c r="B19" s="3" t="s">
        <v>28</v>
      </c>
      <c r="C19" s="2" t="s">
        <v>29</v>
      </c>
      <c r="D19" s="10"/>
      <c r="E19" s="10"/>
      <c r="F19" s="10"/>
      <c r="G19" s="10"/>
      <c r="H19" s="10"/>
      <c r="I19" s="10"/>
      <c r="J19" s="2"/>
      <c r="K19" s="2"/>
      <c r="L19" s="2"/>
      <c r="M19" s="2"/>
      <c r="N19" s="2"/>
      <c r="O19" s="2">
        <f t="shared" si="0"/>
        <v>0</v>
      </c>
      <c r="P19" s="2">
        <f t="shared" si="1"/>
        <v>0</v>
      </c>
    </row>
    <row r="20" spans="1:16" x14ac:dyDescent="0.25">
      <c r="A20" s="2" t="s">
        <v>101</v>
      </c>
      <c r="B20" s="3" t="s">
        <v>30</v>
      </c>
      <c r="C20" s="2" t="s">
        <v>31</v>
      </c>
      <c r="D20" s="10"/>
      <c r="E20" s="10"/>
      <c r="F20" s="10"/>
      <c r="G20" s="10"/>
      <c r="H20" s="10"/>
      <c r="I20" s="10"/>
      <c r="J20" s="2"/>
      <c r="K20" s="2"/>
      <c r="L20" s="2"/>
      <c r="M20" s="2"/>
      <c r="N20" s="2"/>
      <c r="O20" s="2">
        <f t="shared" si="0"/>
        <v>0</v>
      </c>
      <c r="P20" s="2">
        <f t="shared" si="1"/>
        <v>0</v>
      </c>
    </row>
    <row r="24" spans="1:16" x14ac:dyDescent="0.25">
      <c r="A24" t="s">
        <v>0</v>
      </c>
    </row>
    <row r="25" spans="1:16" x14ac:dyDescent="0.25">
      <c r="A25" t="s">
        <v>103</v>
      </c>
    </row>
    <row r="27" spans="1:16" x14ac:dyDescent="0.25">
      <c r="A27" t="s">
        <v>1</v>
      </c>
      <c r="B27" s="1" t="s">
        <v>2</v>
      </c>
      <c r="C27" t="s">
        <v>3</v>
      </c>
    </row>
    <row r="28" spans="1:16" x14ac:dyDescent="0.25">
      <c r="A28" s="14" t="s">
        <v>93</v>
      </c>
      <c r="B28" s="15" t="s">
        <v>95</v>
      </c>
      <c r="C28" s="14" t="s">
        <v>94</v>
      </c>
      <c r="D28" s="11" t="s">
        <v>104</v>
      </c>
      <c r="E28" s="11" t="s">
        <v>107</v>
      </c>
      <c r="F28" s="11" t="s">
        <v>108</v>
      </c>
      <c r="G28" s="11" t="s">
        <v>115</v>
      </c>
      <c r="H28" s="11" t="s">
        <v>117</v>
      </c>
      <c r="I28" s="11" t="s">
        <v>116</v>
      </c>
      <c r="J28" s="13" t="s">
        <v>119</v>
      </c>
      <c r="K28" s="13"/>
      <c r="L28" s="13"/>
      <c r="M28" s="13"/>
      <c r="N28" s="13"/>
      <c r="O28" s="12" t="s">
        <v>118</v>
      </c>
      <c r="P28" s="12" t="s">
        <v>99</v>
      </c>
    </row>
    <row r="29" spans="1:16" x14ac:dyDescent="0.25">
      <c r="A29" s="2">
        <v>1</v>
      </c>
      <c r="B29" s="3" t="s">
        <v>32</v>
      </c>
      <c r="C29" s="2" t="s">
        <v>33</v>
      </c>
      <c r="D29" s="10">
        <v>7</v>
      </c>
      <c r="E29" s="10">
        <v>7</v>
      </c>
      <c r="F29" s="10">
        <v>7</v>
      </c>
      <c r="G29" s="10">
        <v>7</v>
      </c>
      <c r="H29" s="10">
        <v>7</v>
      </c>
      <c r="I29" s="10">
        <v>7</v>
      </c>
      <c r="J29" s="2">
        <v>50</v>
      </c>
      <c r="K29" s="2"/>
      <c r="L29" s="2"/>
      <c r="M29" s="2"/>
      <c r="N29" s="2"/>
      <c r="O29" s="2">
        <f>SUM(D29:N29)</f>
        <v>92</v>
      </c>
      <c r="P29" s="2">
        <f>IF(O29&lt;51,O29,50)</f>
        <v>50</v>
      </c>
    </row>
    <row r="30" spans="1:16" x14ac:dyDescent="0.25">
      <c r="A30" s="2">
        <v>2</v>
      </c>
      <c r="B30" s="3" t="s">
        <v>34</v>
      </c>
      <c r="C30" s="2" t="s">
        <v>35</v>
      </c>
      <c r="D30" s="10"/>
      <c r="E30" s="10"/>
      <c r="F30" s="10"/>
      <c r="G30" s="10"/>
      <c r="H30" s="10"/>
      <c r="I30" s="10"/>
      <c r="J30" s="2"/>
      <c r="K30" s="2"/>
      <c r="L30" s="2"/>
      <c r="M30" s="2"/>
      <c r="N30" s="2"/>
      <c r="O30" s="2">
        <f t="shared" ref="O30:O51" si="2">SUM(D30:N30)</f>
        <v>0</v>
      </c>
      <c r="P30" s="2">
        <f t="shared" ref="P30:P51" si="3">IF(O30&lt;51,O30,50)</f>
        <v>0</v>
      </c>
    </row>
    <row r="31" spans="1:16" x14ac:dyDescent="0.25">
      <c r="A31" s="2">
        <v>3</v>
      </c>
      <c r="B31" s="3" t="s">
        <v>36</v>
      </c>
      <c r="C31" s="2" t="s">
        <v>37</v>
      </c>
      <c r="D31" s="10"/>
      <c r="E31" s="10"/>
      <c r="F31" s="10"/>
      <c r="G31" s="10"/>
      <c r="H31" s="10"/>
      <c r="I31" s="10"/>
      <c r="J31" s="2">
        <v>7</v>
      </c>
      <c r="K31" s="2"/>
      <c r="L31" s="2"/>
      <c r="M31" s="2"/>
      <c r="N31" s="2"/>
      <c r="O31" s="2">
        <f t="shared" si="2"/>
        <v>7</v>
      </c>
      <c r="P31" s="2">
        <f t="shared" si="3"/>
        <v>7</v>
      </c>
    </row>
    <row r="32" spans="1:16" x14ac:dyDescent="0.25">
      <c r="A32" s="2">
        <v>4</v>
      </c>
      <c r="B32" s="3" t="s">
        <v>38</v>
      </c>
      <c r="C32" s="2" t="s">
        <v>39</v>
      </c>
      <c r="D32" s="10">
        <v>7</v>
      </c>
      <c r="E32" s="10">
        <v>7</v>
      </c>
      <c r="F32" s="10">
        <v>7</v>
      </c>
      <c r="G32" s="10">
        <v>7</v>
      </c>
      <c r="H32" s="10">
        <v>7</v>
      </c>
      <c r="I32" s="10">
        <v>7</v>
      </c>
      <c r="J32" s="2">
        <v>50</v>
      </c>
      <c r="K32" s="2"/>
      <c r="L32" s="2"/>
      <c r="M32" s="2"/>
      <c r="N32" s="2"/>
      <c r="O32" s="2">
        <f t="shared" si="2"/>
        <v>92</v>
      </c>
      <c r="P32" s="2">
        <f t="shared" si="3"/>
        <v>50</v>
      </c>
    </row>
    <row r="33" spans="1:16" x14ac:dyDescent="0.25">
      <c r="A33" s="2">
        <v>5</v>
      </c>
      <c r="B33" s="3" t="s">
        <v>40</v>
      </c>
      <c r="C33" s="2" t="s">
        <v>41</v>
      </c>
      <c r="D33" s="10"/>
      <c r="E33" s="10"/>
      <c r="F33" s="10"/>
      <c r="G33" s="10"/>
      <c r="H33" s="10"/>
      <c r="I33" s="10"/>
      <c r="J33" s="2"/>
      <c r="K33" s="2"/>
      <c r="L33" s="2"/>
      <c r="M33" s="2"/>
      <c r="N33" s="2"/>
      <c r="O33" s="2">
        <f t="shared" si="2"/>
        <v>0</v>
      </c>
      <c r="P33" s="2">
        <f t="shared" si="3"/>
        <v>0</v>
      </c>
    </row>
    <row r="34" spans="1:16" x14ac:dyDescent="0.25">
      <c r="A34" s="2">
        <v>6</v>
      </c>
      <c r="B34" s="3" t="s">
        <v>42</v>
      </c>
      <c r="C34" s="2" t="s">
        <v>43</v>
      </c>
      <c r="D34" s="10"/>
      <c r="E34" s="10">
        <v>7</v>
      </c>
      <c r="F34" s="10">
        <v>7</v>
      </c>
      <c r="G34" s="10"/>
      <c r="H34" s="10"/>
      <c r="I34" s="10"/>
      <c r="J34" s="2">
        <v>50</v>
      </c>
      <c r="K34" s="2"/>
      <c r="L34" s="2"/>
      <c r="M34" s="2"/>
      <c r="N34" s="2"/>
      <c r="O34" s="2">
        <f t="shared" si="2"/>
        <v>64</v>
      </c>
      <c r="P34" s="2">
        <f t="shared" si="3"/>
        <v>50</v>
      </c>
    </row>
    <row r="35" spans="1:16" x14ac:dyDescent="0.25">
      <c r="A35" s="2">
        <v>7</v>
      </c>
      <c r="B35" s="3" t="s">
        <v>44</v>
      </c>
      <c r="C35" s="2" t="s">
        <v>45</v>
      </c>
      <c r="D35" s="10">
        <v>7</v>
      </c>
      <c r="E35" s="10"/>
      <c r="F35" s="10">
        <v>7</v>
      </c>
      <c r="G35" s="10"/>
      <c r="H35" s="10">
        <v>7</v>
      </c>
      <c r="I35" s="10"/>
      <c r="J35" s="2">
        <v>24</v>
      </c>
      <c r="K35" s="2"/>
      <c r="L35" s="2"/>
      <c r="M35" s="2"/>
      <c r="N35" s="2"/>
      <c r="O35" s="2">
        <f t="shared" si="2"/>
        <v>45</v>
      </c>
      <c r="P35" s="2">
        <f t="shared" si="3"/>
        <v>45</v>
      </c>
    </row>
    <row r="36" spans="1:16" x14ac:dyDescent="0.25">
      <c r="A36" s="2">
        <v>8</v>
      </c>
      <c r="B36" s="3" t="s">
        <v>46</v>
      </c>
      <c r="C36" s="2" t="s">
        <v>47</v>
      </c>
      <c r="D36" s="10"/>
      <c r="E36" s="10">
        <v>7</v>
      </c>
      <c r="F36" s="10">
        <v>7</v>
      </c>
      <c r="G36" s="10">
        <v>7</v>
      </c>
      <c r="H36" s="10">
        <v>7</v>
      </c>
      <c r="I36" s="10">
        <v>7</v>
      </c>
      <c r="J36" s="2">
        <v>50</v>
      </c>
      <c r="K36" s="2"/>
      <c r="L36" s="2"/>
      <c r="M36" s="2"/>
      <c r="N36" s="2"/>
      <c r="O36" s="2">
        <f t="shared" si="2"/>
        <v>85</v>
      </c>
      <c r="P36" s="2">
        <f t="shared" si="3"/>
        <v>50</v>
      </c>
    </row>
    <row r="37" spans="1:16" x14ac:dyDescent="0.25">
      <c r="A37" s="2">
        <v>9</v>
      </c>
      <c r="B37" s="3" t="s">
        <v>14</v>
      </c>
      <c r="C37" s="2" t="s">
        <v>48</v>
      </c>
      <c r="D37" s="10"/>
      <c r="E37" s="10"/>
      <c r="F37" s="10"/>
      <c r="G37" s="10"/>
      <c r="H37" s="10"/>
      <c r="I37" s="10"/>
      <c r="J37" s="2"/>
      <c r="K37" s="2"/>
      <c r="L37" s="2"/>
      <c r="M37" s="2"/>
      <c r="N37" s="2"/>
      <c r="O37" s="2">
        <f t="shared" si="2"/>
        <v>0</v>
      </c>
      <c r="P37" s="2">
        <f t="shared" si="3"/>
        <v>0</v>
      </c>
    </row>
    <row r="38" spans="1:16" x14ac:dyDescent="0.25">
      <c r="A38" s="2">
        <v>10</v>
      </c>
      <c r="B38" s="3" t="s">
        <v>49</v>
      </c>
      <c r="C38" s="2" t="s">
        <v>50</v>
      </c>
      <c r="D38" s="10"/>
      <c r="E38" s="10"/>
      <c r="F38" s="10"/>
      <c r="G38" s="10"/>
      <c r="H38" s="10"/>
      <c r="I38" s="10"/>
      <c r="J38" s="2"/>
      <c r="K38" s="2"/>
      <c r="L38" s="2"/>
      <c r="M38" s="2"/>
      <c r="N38" s="2"/>
      <c r="O38" s="2">
        <f t="shared" si="2"/>
        <v>0</v>
      </c>
      <c r="P38" s="2">
        <f t="shared" si="3"/>
        <v>0</v>
      </c>
    </row>
    <row r="39" spans="1:16" x14ac:dyDescent="0.25">
      <c r="A39" s="2">
        <v>11</v>
      </c>
      <c r="B39" s="3" t="s">
        <v>51</v>
      </c>
      <c r="C39" s="2" t="s">
        <v>52</v>
      </c>
      <c r="D39" s="10"/>
      <c r="E39" s="10"/>
      <c r="F39" s="10">
        <v>7</v>
      </c>
      <c r="G39" s="10"/>
      <c r="H39" s="10"/>
      <c r="I39" s="10"/>
      <c r="J39" s="2"/>
      <c r="K39" s="2"/>
      <c r="L39" s="2"/>
      <c r="M39" s="2"/>
      <c r="N39" s="2"/>
      <c r="O39" s="2">
        <f t="shared" si="2"/>
        <v>7</v>
      </c>
      <c r="P39" s="2">
        <f t="shared" si="3"/>
        <v>7</v>
      </c>
    </row>
    <row r="40" spans="1:16" x14ac:dyDescent="0.25">
      <c r="A40" s="2">
        <v>12</v>
      </c>
      <c r="B40" s="3" t="s">
        <v>53</v>
      </c>
      <c r="C40" s="2" t="s">
        <v>54</v>
      </c>
      <c r="D40" s="10">
        <v>7</v>
      </c>
      <c r="E40" s="10"/>
      <c r="F40" s="10"/>
      <c r="G40" s="10"/>
      <c r="H40" s="10"/>
      <c r="I40" s="10"/>
      <c r="J40" s="2">
        <v>7</v>
      </c>
      <c r="K40" s="2"/>
      <c r="L40" s="2"/>
      <c r="M40" s="2"/>
      <c r="N40" s="2"/>
      <c r="O40" s="2">
        <f t="shared" si="2"/>
        <v>14</v>
      </c>
      <c r="P40" s="2">
        <f t="shared" si="3"/>
        <v>14</v>
      </c>
    </row>
    <row r="41" spans="1:16" x14ac:dyDescent="0.25">
      <c r="A41" s="2">
        <v>13</v>
      </c>
      <c r="B41" s="3" t="s">
        <v>55</v>
      </c>
      <c r="C41" s="2" t="s">
        <v>56</v>
      </c>
      <c r="D41" s="10"/>
      <c r="E41" s="10"/>
      <c r="F41" s="10">
        <v>7</v>
      </c>
      <c r="G41" s="10"/>
      <c r="H41" s="10"/>
      <c r="I41" s="10"/>
      <c r="J41" s="2"/>
      <c r="K41" s="2"/>
      <c r="L41" s="2"/>
      <c r="M41" s="2"/>
      <c r="N41" s="2"/>
      <c r="O41" s="2">
        <f t="shared" si="2"/>
        <v>7</v>
      </c>
      <c r="P41" s="2">
        <f t="shared" si="3"/>
        <v>7</v>
      </c>
    </row>
    <row r="42" spans="1:16" x14ac:dyDescent="0.25">
      <c r="A42" s="2">
        <v>14</v>
      </c>
      <c r="B42" s="3" t="s">
        <v>57</v>
      </c>
      <c r="C42" s="2" t="s">
        <v>58</v>
      </c>
      <c r="D42" s="10"/>
      <c r="E42" s="10"/>
      <c r="F42" s="10"/>
      <c r="G42" s="10"/>
      <c r="H42" s="10"/>
      <c r="I42" s="10"/>
      <c r="J42" s="2"/>
      <c r="K42" s="2"/>
      <c r="L42" s="2"/>
      <c r="M42" s="2"/>
      <c r="N42" s="2"/>
      <c r="O42" s="2">
        <f t="shared" si="2"/>
        <v>0</v>
      </c>
      <c r="P42" s="2">
        <f t="shared" si="3"/>
        <v>0</v>
      </c>
    </row>
    <row r="43" spans="1:16" x14ac:dyDescent="0.25">
      <c r="A43" s="2">
        <v>15</v>
      </c>
      <c r="B43" s="3" t="s">
        <v>59</v>
      </c>
      <c r="C43" s="2" t="s">
        <v>60</v>
      </c>
      <c r="D43" s="10"/>
      <c r="E43" s="10"/>
      <c r="F43" s="10">
        <v>7</v>
      </c>
      <c r="G43" s="10">
        <v>7</v>
      </c>
      <c r="H43" s="10"/>
      <c r="I43" s="10"/>
      <c r="J43" s="2"/>
      <c r="K43" s="2"/>
      <c r="L43" s="2"/>
      <c r="M43" s="2"/>
      <c r="N43" s="2"/>
      <c r="O43" s="2">
        <f t="shared" si="2"/>
        <v>14</v>
      </c>
      <c r="P43" s="2">
        <f t="shared" si="3"/>
        <v>14</v>
      </c>
    </row>
    <row r="44" spans="1:16" x14ac:dyDescent="0.25">
      <c r="A44" s="2">
        <v>16</v>
      </c>
      <c r="B44" s="3" t="s">
        <v>61</v>
      </c>
      <c r="C44" s="2" t="s">
        <v>62</v>
      </c>
      <c r="D44" s="10">
        <v>7</v>
      </c>
      <c r="E44" s="10"/>
      <c r="F44" s="10">
        <v>7</v>
      </c>
      <c r="G44" s="10">
        <v>7</v>
      </c>
      <c r="H44" s="10">
        <v>7</v>
      </c>
      <c r="I44" s="10"/>
      <c r="J44" s="2"/>
      <c r="K44" s="2"/>
      <c r="L44" s="2"/>
      <c r="M44" s="2"/>
      <c r="N44" s="2"/>
      <c r="O44" s="2">
        <f t="shared" si="2"/>
        <v>28</v>
      </c>
      <c r="P44" s="2">
        <f t="shared" si="3"/>
        <v>28</v>
      </c>
    </row>
    <row r="45" spans="1:16" x14ac:dyDescent="0.25">
      <c r="A45" s="2">
        <v>17</v>
      </c>
      <c r="B45" s="3" t="s">
        <v>63</v>
      </c>
      <c r="C45" s="2" t="s">
        <v>64</v>
      </c>
      <c r="D45" s="10"/>
      <c r="E45" s="10">
        <v>7</v>
      </c>
      <c r="F45" s="10">
        <v>7</v>
      </c>
      <c r="G45" s="10"/>
      <c r="H45" s="10"/>
      <c r="I45" s="10"/>
      <c r="J45" s="2">
        <v>45</v>
      </c>
      <c r="K45" s="2"/>
      <c r="L45" s="2"/>
      <c r="M45" s="2"/>
      <c r="N45" s="2"/>
      <c r="O45" s="2">
        <f t="shared" si="2"/>
        <v>59</v>
      </c>
      <c r="P45" s="2">
        <f t="shared" si="3"/>
        <v>50</v>
      </c>
    </row>
    <row r="46" spans="1:16" x14ac:dyDescent="0.25">
      <c r="A46" s="2">
        <v>18</v>
      </c>
      <c r="B46" s="3" t="s">
        <v>65</v>
      </c>
      <c r="C46" s="2" t="s">
        <v>66</v>
      </c>
      <c r="D46" s="10"/>
      <c r="E46" s="10"/>
      <c r="F46" s="10"/>
      <c r="G46" s="10"/>
      <c r="H46" s="10"/>
      <c r="I46" s="10"/>
      <c r="J46" s="2"/>
      <c r="K46" s="2"/>
      <c r="L46" s="2"/>
      <c r="M46" s="2"/>
      <c r="N46" s="2"/>
      <c r="O46" s="2">
        <f t="shared" si="2"/>
        <v>0</v>
      </c>
      <c r="P46" s="2">
        <f t="shared" si="3"/>
        <v>0</v>
      </c>
    </row>
    <row r="47" spans="1:16" x14ac:dyDescent="0.25">
      <c r="A47" s="2">
        <v>19</v>
      </c>
      <c r="B47" s="3" t="s">
        <v>67</v>
      </c>
      <c r="C47" s="2" t="s">
        <v>68</v>
      </c>
      <c r="D47" s="10"/>
      <c r="E47" s="10"/>
      <c r="F47" s="10"/>
      <c r="G47" s="10"/>
      <c r="H47" s="10"/>
      <c r="I47" s="10"/>
      <c r="J47" s="2"/>
      <c r="K47" s="2"/>
      <c r="L47" s="2"/>
      <c r="M47" s="2"/>
      <c r="N47" s="2"/>
      <c r="O47" s="2">
        <f t="shared" si="2"/>
        <v>0</v>
      </c>
      <c r="P47" s="2">
        <f t="shared" si="3"/>
        <v>0</v>
      </c>
    </row>
    <row r="48" spans="1:16" x14ac:dyDescent="0.25">
      <c r="A48" s="2"/>
      <c r="B48" s="16" t="s">
        <v>109</v>
      </c>
      <c r="C48" s="8" t="s">
        <v>105</v>
      </c>
      <c r="D48" s="10">
        <v>7</v>
      </c>
      <c r="E48" s="10"/>
      <c r="F48" s="10">
        <v>7</v>
      </c>
      <c r="G48" s="10">
        <v>7</v>
      </c>
      <c r="H48" s="10">
        <v>7</v>
      </c>
      <c r="I48" s="10">
        <v>7</v>
      </c>
      <c r="J48" s="2">
        <v>50</v>
      </c>
      <c r="K48" s="2"/>
      <c r="L48" s="2"/>
      <c r="M48" s="2"/>
      <c r="N48" s="2"/>
      <c r="O48" s="2">
        <f t="shared" si="2"/>
        <v>85</v>
      </c>
      <c r="P48" s="2">
        <f t="shared" si="3"/>
        <v>50</v>
      </c>
    </row>
    <row r="49" spans="1:16" x14ac:dyDescent="0.25">
      <c r="A49" s="2"/>
      <c r="B49" s="16" t="s">
        <v>110</v>
      </c>
      <c r="C49" s="8" t="s">
        <v>106</v>
      </c>
      <c r="D49" s="10">
        <v>7</v>
      </c>
      <c r="E49" s="10">
        <v>7</v>
      </c>
      <c r="F49" s="10">
        <v>7</v>
      </c>
      <c r="G49" s="10">
        <v>7</v>
      </c>
      <c r="H49" s="10"/>
      <c r="I49" s="10">
        <v>7</v>
      </c>
      <c r="J49" s="2">
        <v>50</v>
      </c>
      <c r="K49" s="2"/>
      <c r="L49" s="2"/>
      <c r="M49" s="2"/>
      <c r="N49" s="2"/>
      <c r="O49" s="2">
        <f t="shared" si="2"/>
        <v>85</v>
      </c>
      <c r="P49" s="2">
        <f t="shared" si="3"/>
        <v>50</v>
      </c>
    </row>
    <row r="50" spans="1:16" x14ac:dyDescent="0.25">
      <c r="A50" s="2"/>
      <c r="B50" s="16" t="s">
        <v>112</v>
      </c>
      <c r="C50" s="8" t="s">
        <v>111</v>
      </c>
      <c r="D50" s="10"/>
      <c r="E50" s="10"/>
      <c r="F50" s="10">
        <v>7</v>
      </c>
      <c r="G50" s="10"/>
      <c r="H50" s="10"/>
      <c r="I50" s="10"/>
      <c r="J50" s="2">
        <v>7</v>
      </c>
      <c r="K50" s="2"/>
      <c r="L50" s="2"/>
      <c r="M50" s="2"/>
      <c r="N50" s="2"/>
      <c r="O50" s="2">
        <f t="shared" si="2"/>
        <v>14</v>
      </c>
      <c r="P50" s="2">
        <f t="shared" si="3"/>
        <v>14</v>
      </c>
    </row>
    <row r="51" spans="1:16" x14ac:dyDescent="0.25">
      <c r="A51" s="2"/>
      <c r="B51" s="16" t="s">
        <v>113</v>
      </c>
      <c r="C51" s="8" t="s">
        <v>114</v>
      </c>
      <c r="D51" s="10"/>
      <c r="E51" s="10"/>
      <c r="F51" s="10">
        <v>7</v>
      </c>
      <c r="G51" s="10">
        <v>7</v>
      </c>
      <c r="H51" s="10"/>
      <c r="I51" s="10"/>
      <c r="J51" s="2">
        <v>8</v>
      </c>
      <c r="K51" s="2"/>
      <c r="L51" s="2"/>
      <c r="M51" s="2"/>
      <c r="N51" s="2"/>
      <c r="O51" s="2">
        <f t="shared" si="2"/>
        <v>22</v>
      </c>
      <c r="P51" s="2">
        <f t="shared" si="3"/>
        <v>22</v>
      </c>
    </row>
    <row r="53" spans="1:16" x14ac:dyDescent="0.25">
      <c r="A53" t="s">
        <v>0</v>
      </c>
    </row>
    <row r="54" spans="1:16" x14ac:dyDescent="0.25">
      <c r="A54" t="s">
        <v>103</v>
      </c>
    </row>
    <row r="56" spans="1:16" x14ac:dyDescent="0.25">
      <c r="A56" t="s">
        <v>1</v>
      </c>
    </row>
    <row r="57" spans="1:16" x14ac:dyDescent="0.25">
      <c r="A57" s="14" t="s">
        <v>93</v>
      </c>
      <c r="B57" s="15" t="s">
        <v>95</v>
      </c>
      <c r="C57" s="14" t="s">
        <v>94</v>
      </c>
      <c r="D57" s="11" t="s">
        <v>104</v>
      </c>
      <c r="E57" s="11" t="s">
        <v>107</v>
      </c>
      <c r="F57" s="11" t="s">
        <v>108</v>
      </c>
      <c r="G57" s="11" t="s">
        <v>115</v>
      </c>
      <c r="H57" s="11" t="s">
        <v>117</v>
      </c>
      <c r="I57" s="11" t="s">
        <v>116</v>
      </c>
      <c r="J57" s="13" t="s">
        <v>119</v>
      </c>
      <c r="K57" s="13"/>
      <c r="L57" s="13"/>
      <c r="M57" s="13"/>
      <c r="N57" s="13"/>
      <c r="O57" s="12" t="s">
        <v>118</v>
      </c>
      <c r="P57" s="12" t="s">
        <v>99</v>
      </c>
    </row>
    <row r="58" spans="1:16" x14ac:dyDescent="0.25">
      <c r="A58" s="2">
        <v>1</v>
      </c>
      <c r="B58" s="3" t="s">
        <v>69</v>
      </c>
      <c r="C58" s="2" t="s">
        <v>70</v>
      </c>
      <c r="D58" s="10"/>
      <c r="E58" s="10"/>
      <c r="F58" s="10"/>
      <c r="G58" s="10"/>
      <c r="H58" s="10"/>
      <c r="I58" s="10"/>
      <c r="J58" s="2"/>
      <c r="K58" s="2"/>
      <c r="L58" s="2"/>
      <c r="M58" s="2"/>
      <c r="N58" s="2"/>
      <c r="O58" s="2">
        <f t="shared" ref="O58:O69" si="4">SUM(D58:N58)</f>
        <v>0</v>
      </c>
      <c r="P58" s="2">
        <f t="shared" ref="P58:P69" si="5">IF(O58&lt;51,O58,50)</f>
        <v>0</v>
      </c>
    </row>
    <row r="59" spans="1:16" x14ac:dyDescent="0.25">
      <c r="A59" s="2">
        <v>2</v>
      </c>
      <c r="B59" s="3" t="s">
        <v>71</v>
      </c>
      <c r="C59" s="2" t="s">
        <v>72</v>
      </c>
      <c r="D59" s="10"/>
      <c r="E59" s="10"/>
      <c r="F59" s="10"/>
      <c r="G59" s="10"/>
      <c r="H59" s="10"/>
      <c r="I59" s="10"/>
      <c r="J59" s="2"/>
      <c r="K59" s="2"/>
      <c r="L59" s="2"/>
      <c r="M59" s="2"/>
      <c r="N59" s="2"/>
      <c r="O59" s="2">
        <f t="shared" si="4"/>
        <v>0</v>
      </c>
      <c r="P59" s="2">
        <f t="shared" si="5"/>
        <v>0</v>
      </c>
    </row>
    <row r="60" spans="1:16" x14ac:dyDescent="0.25">
      <c r="A60" s="2">
        <v>3</v>
      </c>
      <c r="B60" s="3" t="s">
        <v>73</v>
      </c>
      <c r="C60" s="2" t="s">
        <v>74</v>
      </c>
      <c r="D60" s="10"/>
      <c r="E60" s="10"/>
      <c r="F60" s="10"/>
      <c r="G60" s="10"/>
      <c r="H60" s="10"/>
      <c r="I60" s="10"/>
      <c r="J60" s="2"/>
      <c r="K60" s="2"/>
      <c r="L60" s="2"/>
      <c r="M60" s="2"/>
      <c r="N60" s="2"/>
      <c r="O60" s="2">
        <f t="shared" si="4"/>
        <v>0</v>
      </c>
      <c r="P60" s="2">
        <f t="shared" si="5"/>
        <v>0</v>
      </c>
    </row>
    <row r="61" spans="1:16" x14ac:dyDescent="0.25">
      <c r="A61" s="2">
        <v>4</v>
      </c>
      <c r="B61" s="3" t="s">
        <v>75</v>
      </c>
      <c r="C61" s="2" t="s">
        <v>76</v>
      </c>
      <c r="D61" s="10"/>
      <c r="E61" s="10"/>
      <c r="F61" s="10"/>
      <c r="G61" s="10"/>
      <c r="H61" s="10"/>
      <c r="I61" s="10"/>
      <c r="J61" s="2"/>
      <c r="K61" s="2"/>
      <c r="L61" s="2"/>
      <c r="M61" s="2"/>
      <c r="N61" s="2"/>
      <c r="O61" s="2">
        <f t="shared" si="4"/>
        <v>0</v>
      </c>
      <c r="P61" s="2">
        <f t="shared" si="5"/>
        <v>0</v>
      </c>
    </row>
    <row r="62" spans="1:16" x14ac:dyDescent="0.25">
      <c r="A62" s="2">
        <v>5</v>
      </c>
      <c r="B62" s="3" t="s">
        <v>77</v>
      </c>
      <c r="C62" s="2" t="s">
        <v>78</v>
      </c>
      <c r="D62" s="10"/>
      <c r="E62" s="10"/>
      <c r="F62" s="10"/>
      <c r="G62" s="10"/>
      <c r="H62" s="10"/>
      <c r="I62" s="10"/>
      <c r="J62" s="2"/>
      <c r="K62" s="2"/>
      <c r="L62" s="2"/>
      <c r="M62" s="2"/>
      <c r="N62" s="2"/>
      <c r="O62" s="2">
        <f t="shared" si="4"/>
        <v>0</v>
      </c>
      <c r="P62" s="2">
        <f t="shared" si="5"/>
        <v>0</v>
      </c>
    </row>
    <row r="63" spans="1:16" x14ac:dyDescent="0.25">
      <c r="A63" s="2">
        <v>6</v>
      </c>
      <c r="B63" s="3" t="s">
        <v>79</v>
      </c>
      <c r="C63" s="2" t="s">
        <v>80</v>
      </c>
      <c r="D63" s="10"/>
      <c r="E63" s="10">
        <v>7</v>
      </c>
      <c r="F63" s="10"/>
      <c r="G63" s="10"/>
      <c r="H63" s="10"/>
      <c r="I63" s="10"/>
      <c r="J63" s="2">
        <v>44</v>
      </c>
      <c r="K63" s="2"/>
      <c r="L63" s="2"/>
      <c r="M63" s="2"/>
      <c r="N63" s="2"/>
      <c r="O63" s="2">
        <f t="shared" si="4"/>
        <v>51</v>
      </c>
      <c r="P63" s="2">
        <f t="shared" si="5"/>
        <v>50</v>
      </c>
    </row>
    <row r="64" spans="1:16" x14ac:dyDescent="0.25">
      <c r="A64" s="2">
        <v>7</v>
      </c>
      <c r="B64" s="3" t="s">
        <v>81</v>
      </c>
      <c r="C64" s="2" t="s">
        <v>82</v>
      </c>
      <c r="D64" s="10"/>
      <c r="E64" s="10"/>
      <c r="F64" s="10"/>
      <c r="G64" s="10"/>
      <c r="H64" s="10"/>
      <c r="I64" s="10"/>
      <c r="J64" s="2"/>
      <c r="K64" s="2"/>
      <c r="L64" s="2"/>
      <c r="M64" s="2"/>
      <c r="N64" s="2"/>
      <c r="O64" s="2">
        <f t="shared" si="4"/>
        <v>0</v>
      </c>
      <c r="P64" s="2">
        <f t="shared" si="5"/>
        <v>0</v>
      </c>
    </row>
    <row r="65" spans="1:16" x14ac:dyDescent="0.25">
      <c r="A65" s="2">
        <v>8</v>
      </c>
      <c r="B65" s="3" t="s">
        <v>83</v>
      </c>
      <c r="C65" s="2" t="s">
        <v>84</v>
      </c>
      <c r="D65" s="10"/>
      <c r="E65" s="10"/>
      <c r="F65" s="10"/>
      <c r="G65" s="10"/>
      <c r="H65" s="10"/>
      <c r="I65" s="10"/>
      <c r="J65" s="2"/>
      <c r="K65" s="2"/>
      <c r="L65" s="2"/>
      <c r="M65" s="2"/>
      <c r="N65" s="2"/>
      <c r="O65" s="2">
        <f t="shared" si="4"/>
        <v>0</v>
      </c>
      <c r="P65" s="2">
        <f t="shared" si="5"/>
        <v>0</v>
      </c>
    </row>
    <row r="66" spans="1:16" x14ac:dyDescent="0.25">
      <c r="A66" s="2">
        <v>9</v>
      </c>
      <c r="B66" s="3" t="s">
        <v>85</v>
      </c>
      <c r="C66" s="2" t="s">
        <v>86</v>
      </c>
      <c r="D66" s="10"/>
      <c r="E66" s="10"/>
      <c r="F66" s="10">
        <v>7</v>
      </c>
      <c r="G66" s="10">
        <v>7</v>
      </c>
      <c r="H66" s="10">
        <v>7</v>
      </c>
      <c r="I66" s="10">
        <v>7</v>
      </c>
      <c r="J66" s="2">
        <v>16</v>
      </c>
      <c r="K66" s="2"/>
      <c r="L66" s="2"/>
      <c r="M66" s="2"/>
      <c r="N66" s="2"/>
      <c r="O66" s="2">
        <f t="shared" si="4"/>
        <v>44</v>
      </c>
      <c r="P66" s="2">
        <f t="shared" si="5"/>
        <v>44</v>
      </c>
    </row>
    <row r="67" spans="1:16" x14ac:dyDescent="0.25">
      <c r="A67" s="2">
        <v>10</v>
      </c>
      <c r="B67" s="3" t="s">
        <v>87</v>
      </c>
      <c r="C67" s="2" t="s">
        <v>88</v>
      </c>
      <c r="D67" s="10"/>
      <c r="E67" s="10"/>
      <c r="F67" s="10">
        <v>7</v>
      </c>
      <c r="G67" s="10"/>
      <c r="H67" s="10"/>
      <c r="I67" s="10"/>
      <c r="J67" s="2">
        <v>25</v>
      </c>
      <c r="K67" s="2"/>
      <c r="L67" s="2"/>
      <c r="M67" s="2"/>
      <c r="N67" s="2"/>
      <c r="O67" s="2">
        <f t="shared" si="4"/>
        <v>32</v>
      </c>
      <c r="P67" s="2">
        <f t="shared" si="5"/>
        <v>32</v>
      </c>
    </row>
    <row r="68" spans="1:16" x14ac:dyDescent="0.25">
      <c r="A68" s="2">
        <v>11</v>
      </c>
      <c r="B68" s="3" t="s">
        <v>89</v>
      </c>
      <c r="C68" s="2" t="s">
        <v>90</v>
      </c>
      <c r="D68" s="10"/>
      <c r="E68" s="10">
        <v>7</v>
      </c>
      <c r="F68" s="10">
        <v>7</v>
      </c>
      <c r="G68" s="10">
        <v>7</v>
      </c>
      <c r="H68" s="10"/>
      <c r="I68" s="10">
        <v>7</v>
      </c>
      <c r="J68" s="2">
        <v>37</v>
      </c>
      <c r="K68" s="2"/>
      <c r="L68" s="2"/>
      <c r="M68" s="2"/>
      <c r="N68" s="2"/>
      <c r="O68" s="2">
        <f t="shared" si="4"/>
        <v>65</v>
      </c>
      <c r="P68" s="2">
        <f t="shared" si="5"/>
        <v>50</v>
      </c>
    </row>
    <row r="69" spans="1:16" x14ac:dyDescent="0.25">
      <c r="A69" s="2">
        <v>12</v>
      </c>
      <c r="B69" s="3" t="s">
        <v>91</v>
      </c>
      <c r="C69" s="2" t="s">
        <v>92</v>
      </c>
      <c r="D69" s="10">
        <v>7</v>
      </c>
      <c r="E69" s="10">
        <v>7</v>
      </c>
      <c r="F69" s="10">
        <v>7</v>
      </c>
      <c r="G69" s="10">
        <v>7</v>
      </c>
      <c r="H69" s="10">
        <v>7</v>
      </c>
      <c r="I69" s="10">
        <v>7</v>
      </c>
      <c r="J69" s="2">
        <v>50</v>
      </c>
      <c r="K69" s="2"/>
      <c r="L69" s="2"/>
      <c r="M69" s="2"/>
      <c r="N69" s="2"/>
      <c r="O69" s="2">
        <f t="shared" si="4"/>
        <v>92</v>
      </c>
      <c r="P69" s="2">
        <f t="shared" si="5"/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zoomScaleNormal="100" workbookViewId="0">
      <selection activeCell="C39" sqref="C39"/>
    </sheetView>
  </sheetViews>
  <sheetFormatPr defaultRowHeight="15" x14ac:dyDescent="0.25"/>
  <cols>
    <col min="2" max="2" width="12.42578125" bestFit="1" customWidth="1"/>
    <col min="3" max="3" width="19.7109375" bestFit="1" customWidth="1"/>
    <col min="4" max="4" width="12.42578125" bestFit="1" customWidth="1"/>
    <col min="5" max="5" width="11.5703125" bestFit="1" customWidth="1"/>
    <col min="6" max="6" width="19.140625" bestFit="1" customWidth="1"/>
    <col min="7" max="7" width="7.140625" bestFit="1" customWidth="1"/>
  </cols>
  <sheetData>
    <row r="1" spans="1:7" x14ac:dyDescent="0.25">
      <c r="B1" s="1"/>
    </row>
    <row r="2" spans="1:7" x14ac:dyDescent="0.25">
      <c r="B2" s="1"/>
    </row>
    <row r="3" spans="1:7" x14ac:dyDescent="0.25">
      <c r="A3" t="s">
        <v>0</v>
      </c>
      <c r="B3" s="1"/>
    </row>
    <row r="4" spans="1:7" x14ac:dyDescent="0.25">
      <c r="A4" t="s">
        <v>103</v>
      </c>
      <c r="B4" s="1"/>
    </row>
    <row r="5" spans="1:7" x14ac:dyDescent="0.25">
      <c r="B5" s="1"/>
    </row>
    <row r="6" spans="1:7" x14ac:dyDescent="0.25">
      <c r="A6" t="s">
        <v>1</v>
      </c>
      <c r="B6" s="1" t="s">
        <v>2</v>
      </c>
      <c r="C6" t="s">
        <v>3</v>
      </c>
    </row>
    <row r="7" spans="1:7" x14ac:dyDescent="0.25">
      <c r="A7" s="6" t="s">
        <v>93</v>
      </c>
      <c r="B7" s="7" t="s">
        <v>95</v>
      </c>
      <c r="C7" s="6" t="s">
        <v>94</v>
      </c>
      <c r="D7" s="6" t="s">
        <v>96</v>
      </c>
      <c r="E7" s="6" t="s">
        <v>97</v>
      </c>
      <c r="F7" s="6" t="s">
        <v>99</v>
      </c>
      <c r="G7" s="6" t="s">
        <v>100</v>
      </c>
    </row>
    <row r="8" spans="1:7" x14ac:dyDescent="0.25">
      <c r="A8" s="2">
        <v>1</v>
      </c>
      <c r="B8" s="3" t="s">
        <v>32</v>
      </c>
      <c r="C8" s="2" t="s">
        <v>33</v>
      </c>
      <c r="D8" s="2">
        <v>50</v>
      </c>
      <c r="E8" s="2">
        <v>50</v>
      </c>
      <c r="F8" s="2">
        <f t="shared" ref="F8:F34" si="0">SUM(D8:E8)</f>
        <v>100</v>
      </c>
      <c r="G8" s="18" t="str">
        <f t="shared" ref="G8:G34" si="1">IF(F8&gt;=90,"A",IF(F8&gt;=80,"B",IF(F8&gt;=70,"C",IF(F8&gt;=60,"D",IF(F8&gt;=50,"E","F")))))</f>
        <v>A</v>
      </c>
    </row>
    <row r="9" spans="1:7" x14ac:dyDescent="0.25">
      <c r="A9" s="2">
        <v>2</v>
      </c>
      <c r="B9" s="3" t="s">
        <v>34</v>
      </c>
      <c r="C9" s="2" t="s">
        <v>35</v>
      </c>
      <c r="D9" s="2">
        <v>23</v>
      </c>
      <c r="E9" s="2">
        <v>28</v>
      </c>
      <c r="F9" s="2">
        <f t="shared" si="0"/>
        <v>51</v>
      </c>
      <c r="G9" s="18" t="str">
        <f t="shared" si="1"/>
        <v>E</v>
      </c>
    </row>
    <row r="10" spans="1:7" x14ac:dyDescent="0.25">
      <c r="A10" s="2">
        <v>3</v>
      </c>
      <c r="B10" s="3" t="s">
        <v>36</v>
      </c>
      <c r="C10" s="2" t="s">
        <v>37</v>
      </c>
      <c r="D10" s="2">
        <v>7</v>
      </c>
      <c r="E10" s="2"/>
      <c r="F10" s="2">
        <f t="shared" si="0"/>
        <v>7</v>
      </c>
      <c r="G10" s="18" t="str">
        <f t="shared" si="1"/>
        <v>F</v>
      </c>
    </row>
    <row r="11" spans="1:7" x14ac:dyDescent="0.25">
      <c r="A11" s="2">
        <v>4</v>
      </c>
      <c r="B11" s="3" t="s">
        <v>38</v>
      </c>
      <c r="C11" s="2" t="s">
        <v>39</v>
      </c>
      <c r="D11" s="2">
        <v>50</v>
      </c>
      <c r="E11" s="2">
        <v>30</v>
      </c>
      <c r="F11" s="2">
        <f t="shared" si="0"/>
        <v>80</v>
      </c>
      <c r="G11" s="18" t="str">
        <f t="shared" si="1"/>
        <v>B</v>
      </c>
    </row>
    <row r="12" spans="1:7" x14ac:dyDescent="0.25">
      <c r="A12" s="2">
        <v>5</v>
      </c>
      <c r="B12" s="3" t="s">
        <v>40</v>
      </c>
      <c r="C12" s="2" t="s">
        <v>41</v>
      </c>
      <c r="D12" s="2">
        <v>43</v>
      </c>
      <c r="E12" s="2">
        <v>23</v>
      </c>
      <c r="F12" s="2">
        <f t="shared" si="0"/>
        <v>66</v>
      </c>
      <c r="G12" s="18" t="str">
        <f t="shared" si="1"/>
        <v>D</v>
      </c>
    </row>
    <row r="13" spans="1:7" x14ac:dyDescent="0.25">
      <c r="A13" s="2">
        <v>6</v>
      </c>
      <c r="B13" s="3" t="s">
        <v>42</v>
      </c>
      <c r="C13" s="2" t="s">
        <v>43</v>
      </c>
      <c r="D13" s="2">
        <v>50</v>
      </c>
      <c r="E13" s="2">
        <v>3</v>
      </c>
      <c r="F13" s="2">
        <f t="shared" si="0"/>
        <v>53</v>
      </c>
      <c r="G13" s="18" t="str">
        <f t="shared" si="1"/>
        <v>E</v>
      </c>
    </row>
    <row r="14" spans="1:7" x14ac:dyDescent="0.25">
      <c r="A14" s="2">
        <v>7</v>
      </c>
      <c r="B14" s="3" t="s">
        <v>44</v>
      </c>
      <c r="C14" s="2" t="s">
        <v>45</v>
      </c>
      <c r="D14" s="2">
        <v>50</v>
      </c>
      <c r="E14" s="2"/>
      <c r="F14" s="2">
        <f t="shared" si="0"/>
        <v>50</v>
      </c>
      <c r="G14" s="18" t="str">
        <f t="shared" si="1"/>
        <v>E</v>
      </c>
    </row>
    <row r="15" spans="1:7" x14ac:dyDescent="0.25">
      <c r="A15" s="2">
        <v>8</v>
      </c>
      <c r="B15" s="3" t="s">
        <v>46</v>
      </c>
      <c r="C15" s="2" t="s">
        <v>47</v>
      </c>
      <c r="D15" s="2">
        <v>50</v>
      </c>
      <c r="E15" s="2">
        <v>30</v>
      </c>
      <c r="F15" s="2">
        <f t="shared" si="0"/>
        <v>80</v>
      </c>
      <c r="G15" s="18" t="str">
        <f t="shared" si="1"/>
        <v>B</v>
      </c>
    </row>
    <row r="16" spans="1:7" x14ac:dyDescent="0.25">
      <c r="A16" s="2">
        <v>9</v>
      </c>
      <c r="B16" s="3" t="s">
        <v>14</v>
      </c>
      <c r="C16" s="2" t="s">
        <v>48</v>
      </c>
      <c r="D16" s="2">
        <v>40</v>
      </c>
      <c r="E16" s="2">
        <v>22</v>
      </c>
      <c r="F16" s="2">
        <f t="shared" si="0"/>
        <v>62</v>
      </c>
      <c r="G16" s="18" t="str">
        <f t="shared" si="1"/>
        <v>D</v>
      </c>
    </row>
    <row r="17" spans="1:7" x14ac:dyDescent="0.25">
      <c r="A17" s="2">
        <v>10</v>
      </c>
      <c r="B17" s="3" t="s">
        <v>49</v>
      </c>
      <c r="C17" s="2" t="s">
        <v>50</v>
      </c>
      <c r="D17" s="2">
        <v>35</v>
      </c>
      <c r="E17" s="2">
        <v>43</v>
      </c>
      <c r="F17" s="2">
        <f t="shared" si="0"/>
        <v>78</v>
      </c>
      <c r="G17" s="18" t="str">
        <f t="shared" si="1"/>
        <v>C</v>
      </c>
    </row>
    <row r="18" spans="1:7" x14ac:dyDescent="0.25">
      <c r="A18" s="2">
        <v>11</v>
      </c>
      <c r="B18" s="3" t="s">
        <v>51</v>
      </c>
      <c r="C18" s="2" t="s">
        <v>52</v>
      </c>
      <c r="D18" s="2">
        <v>34</v>
      </c>
      <c r="E18" s="2">
        <v>30</v>
      </c>
      <c r="F18" s="2">
        <f t="shared" si="0"/>
        <v>64</v>
      </c>
      <c r="G18" s="18" t="str">
        <f t="shared" si="1"/>
        <v>D</v>
      </c>
    </row>
    <row r="19" spans="1:7" x14ac:dyDescent="0.25">
      <c r="A19" s="2">
        <v>12</v>
      </c>
      <c r="B19" s="3" t="s">
        <v>53</v>
      </c>
      <c r="C19" s="2" t="s">
        <v>54</v>
      </c>
      <c r="D19" s="2">
        <v>24</v>
      </c>
      <c r="E19" s="2">
        <v>32</v>
      </c>
      <c r="F19" s="2">
        <f t="shared" si="0"/>
        <v>56</v>
      </c>
      <c r="G19" s="18" t="str">
        <f t="shared" si="1"/>
        <v>E</v>
      </c>
    </row>
    <row r="20" spans="1:7" x14ac:dyDescent="0.25">
      <c r="A20" s="2">
        <v>13</v>
      </c>
      <c r="B20" s="3" t="s">
        <v>55</v>
      </c>
      <c r="C20" s="2" t="s">
        <v>56</v>
      </c>
      <c r="D20" s="2">
        <v>31</v>
      </c>
      <c r="E20" s="2">
        <v>47</v>
      </c>
      <c r="F20" s="2">
        <f t="shared" si="0"/>
        <v>78</v>
      </c>
      <c r="G20" s="18" t="str">
        <f t="shared" si="1"/>
        <v>C</v>
      </c>
    </row>
    <row r="21" spans="1:7" x14ac:dyDescent="0.25">
      <c r="A21" s="8">
        <v>14</v>
      </c>
      <c r="B21" s="16" t="s">
        <v>57</v>
      </c>
      <c r="C21" s="8" t="s">
        <v>58</v>
      </c>
      <c r="D21" s="8">
        <v>28</v>
      </c>
      <c r="E21" s="8">
        <v>23</v>
      </c>
      <c r="F21" s="8">
        <f t="shared" si="0"/>
        <v>51</v>
      </c>
      <c r="G21" s="25" t="str">
        <f t="shared" si="1"/>
        <v>E</v>
      </c>
    </row>
    <row r="22" spans="1:7" x14ac:dyDescent="0.25">
      <c r="A22" s="2">
        <v>15</v>
      </c>
      <c r="B22" s="3" t="s">
        <v>59</v>
      </c>
      <c r="C22" s="2" t="s">
        <v>60</v>
      </c>
      <c r="D22" s="2">
        <v>44</v>
      </c>
      <c r="E22" s="2">
        <v>10</v>
      </c>
      <c r="F22" s="2">
        <f t="shared" si="0"/>
        <v>54</v>
      </c>
      <c r="G22" s="18" t="str">
        <f t="shared" si="1"/>
        <v>E</v>
      </c>
    </row>
    <row r="23" spans="1:7" x14ac:dyDescent="0.25">
      <c r="A23" s="2">
        <v>16</v>
      </c>
      <c r="B23" s="3" t="s">
        <v>61</v>
      </c>
      <c r="C23" s="2" t="s">
        <v>62</v>
      </c>
      <c r="D23" s="2">
        <v>45</v>
      </c>
      <c r="E23" s="2">
        <v>15</v>
      </c>
      <c r="F23" s="2">
        <f t="shared" si="0"/>
        <v>60</v>
      </c>
      <c r="G23" s="18" t="str">
        <f t="shared" si="1"/>
        <v>D</v>
      </c>
    </row>
    <row r="24" spans="1:7" x14ac:dyDescent="0.25">
      <c r="A24" s="2">
        <v>17</v>
      </c>
      <c r="B24" s="3" t="s">
        <v>63</v>
      </c>
      <c r="C24" s="2" t="s">
        <v>64</v>
      </c>
      <c r="D24" s="2">
        <v>50</v>
      </c>
      <c r="E24" s="2"/>
      <c r="F24" s="2">
        <f t="shared" si="0"/>
        <v>50</v>
      </c>
      <c r="G24" s="18" t="str">
        <f t="shared" si="1"/>
        <v>E</v>
      </c>
    </row>
    <row r="25" spans="1:7" x14ac:dyDescent="0.25">
      <c r="A25" s="2">
        <v>18</v>
      </c>
      <c r="B25" s="3" t="s">
        <v>65</v>
      </c>
      <c r="C25" s="2" t="s">
        <v>66</v>
      </c>
      <c r="D25" s="2">
        <v>30</v>
      </c>
      <c r="E25" s="2">
        <v>21</v>
      </c>
      <c r="F25" s="2">
        <f t="shared" si="0"/>
        <v>51</v>
      </c>
      <c r="G25" s="18" t="str">
        <f t="shared" si="1"/>
        <v>E</v>
      </c>
    </row>
    <row r="26" spans="1:7" x14ac:dyDescent="0.25">
      <c r="A26" s="2">
        <v>19</v>
      </c>
      <c r="B26" s="3" t="s">
        <v>67</v>
      </c>
      <c r="C26" s="2" t="s">
        <v>68</v>
      </c>
      <c r="D26" s="2">
        <v>27</v>
      </c>
      <c r="E26" s="2">
        <v>23</v>
      </c>
      <c r="F26" s="2">
        <f t="shared" si="0"/>
        <v>50</v>
      </c>
      <c r="G26" s="18" t="str">
        <f t="shared" si="1"/>
        <v>E</v>
      </c>
    </row>
    <row r="27" spans="1:7" x14ac:dyDescent="0.25">
      <c r="A27" s="2"/>
      <c r="B27" s="26" t="s">
        <v>109</v>
      </c>
      <c r="C27" s="10" t="s">
        <v>105</v>
      </c>
      <c r="D27" s="2">
        <v>50</v>
      </c>
      <c r="E27" s="2">
        <v>5</v>
      </c>
      <c r="F27" s="2">
        <f t="shared" si="0"/>
        <v>55</v>
      </c>
      <c r="G27" s="18" t="str">
        <f t="shared" si="1"/>
        <v>E</v>
      </c>
    </row>
    <row r="28" spans="1:7" x14ac:dyDescent="0.25">
      <c r="A28" s="2"/>
      <c r="B28" s="26" t="s">
        <v>110</v>
      </c>
      <c r="C28" s="10" t="s">
        <v>106</v>
      </c>
      <c r="D28" s="2">
        <v>50</v>
      </c>
      <c r="E28" s="2"/>
      <c r="F28" s="2">
        <f t="shared" si="0"/>
        <v>50</v>
      </c>
      <c r="G28" s="18" t="str">
        <f t="shared" si="1"/>
        <v>E</v>
      </c>
    </row>
    <row r="29" spans="1:7" x14ac:dyDescent="0.25">
      <c r="A29" s="2"/>
      <c r="B29" s="26" t="s">
        <v>112</v>
      </c>
      <c r="C29" s="10" t="s">
        <v>111</v>
      </c>
      <c r="D29" s="2">
        <v>30</v>
      </c>
      <c r="E29" s="2">
        <v>20</v>
      </c>
      <c r="F29" s="2">
        <f t="shared" si="0"/>
        <v>50</v>
      </c>
      <c r="G29" s="18" t="str">
        <f t="shared" si="1"/>
        <v>E</v>
      </c>
    </row>
    <row r="30" spans="1:7" x14ac:dyDescent="0.25">
      <c r="A30" s="2"/>
      <c r="B30" s="27" t="s">
        <v>113</v>
      </c>
      <c r="C30" s="28" t="s">
        <v>114</v>
      </c>
      <c r="D30" s="19">
        <v>22</v>
      </c>
      <c r="E30" s="19"/>
      <c r="F30" s="19">
        <f t="shared" si="0"/>
        <v>22</v>
      </c>
      <c r="G30" s="20" t="str">
        <f t="shared" si="1"/>
        <v>F</v>
      </c>
    </row>
    <row r="31" spans="1:7" x14ac:dyDescent="0.25">
      <c r="A31" s="2"/>
      <c r="B31" s="26" t="s">
        <v>120</v>
      </c>
      <c r="C31" s="10" t="s">
        <v>121</v>
      </c>
      <c r="D31" s="10">
        <v>8</v>
      </c>
      <c r="E31" s="2">
        <v>18</v>
      </c>
      <c r="F31" s="2">
        <f t="shared" si="0"/>
        <v>26</v>
      </c>
      <c r="G31" s="21" t="str">
        <f t="shared" si="1"/>
        <v>F</v>
      </c>
    </row>
    <row r="32" spans="1:7" x14ac:dyDescent="0.25">
      <c r="A32" s="8"/>
      <c r="B32" s="16" t="s">
        <v>123</v>
      </c>
      <c r="C32" s="8" t="s">
        <v>122</v>
      </c>
      <c r="D32" s="8">
        <v>14</v>
      </c>
      <c r="E32" s="8">
        <v>20</v>
      </c>
      <c r="F32" s="8">
        <f t="shared" si="0"/>
        <v>34</v>
      </c>
      <c r="G32" s="29" t="str">
        <f t="shared" si="1"/>
        <v>F</v>
      </c>
    </row>
    <row r="33" spans="1:7" x14ac:dyDescent="0.25">
      <c r="A33" s="8"/>
      <c r="B33" s="16" t="s">
        <v>126</v>
      </c>
      <c r="C33" s="8" t="s">
        <v>124</v>
      </c>
      <c r="D33" s="8">
        <v>22</v>
      </c>
      <c r="E33" s="8">
        <v>28</v>
      </c>
      <c r="F33" s="8">
        <f t="shared" si="0"/>
        <v>50</v>
      </c>
      <c r="G33" s="29" t="str">
        <f t="shared" si="1"/>
        <v>E</v>
      </c>
    </row>
    <row r="34" spans="1:7" x14ac:dyDescent="0.25">
      <c r="A34" s="8"/>
      <c r="B34" s="16" t="s">
        <v>127</v>
      </c>
      <c r="C34" s="8" t="s">
        <v>128</v>
      </c>
      <c r="D34" s="8">
        <v>20</v>
      </c>
      <c r="E34" s="8">
        <v>20</v>
      </c>
      <c r="F34" s="8">
        <f t="shared" si="0"/>
        <v>40</v>
      </c>
      <c r="G34" s="29" t="str">
        <f t="shared" si="1"/>
        <v>F</v>
      </c>
    </row>
    <row r="35" spans="1:7" x14ac:dyDescent="0.25">
      <c r="A35" s="17"/>
      <c r="B35" s="22"/>
      <c r="C35" s="23"/>
      <c r="D35" s="17"/>
      <c r="E35" s="23"/>
      <c r="F35" s="23"/>
      <c r="G35" s="24"/>
    </row>
    <row r="36" spans="1:7" x14ac:dyDescent="0.25">
      <c r="A36" s="17"/>
      <c r="B36" s="22"/>
      <c r="C36" s="23"/>
      <c r="D36" s="17"/>
      <c r="E36" s="23"/>
      <c r="F36" s="23"/>
      <c r="G36" s="24"/>
    </row>
    <row r="37" spans="1:7" x14ac:dyDescent="0.25">
      <c r="A37" s="17"/>
      <c r="B37" s="23" t="s">
        <v>125</v>
      </c>
      <c r="C37" s="17"/>
      <c r="D37" s="23"/>
      <c r="E37" s="23"/>
      <c r="F37" s="23"/>
      <c r="G37" s="24"/>
    </row>
    <row r="38" spans="1:7" x14ac:dyDescent="0.25">
      <c r="A38" s="17"/>
      <c r="B38" s="22"/>
      <c r="C38" s="23"/>
      <c r="D38" s="17"/>
      <c r="E38" s="23"/>
      <c r="F38" s="23"/>
      <c r="G38" s="24"/>
    </row>
    <row r="39" spans="1:7" x14ac:dyDescent="0.25">
      <c r="A39" s="17"/>
      <c r="B39" s="22"/>
      <c r="C39" s="23"/>
      <c r="D39" s="17"/>
      <c r="E39" s="23"/>
      <c r="F39" s="23"/>
      <c r="G39" s="24"/>
    </row>
    <row r="40" spans="1:7" x14ac:dyDescent="0.25">
      <c r="A40" s="17"/>
      <c r="B40" s="22"/>
      <c r="C40" s="23"/>
      <c r="D40" s="17"/>
      <c r="E40" s="23"/>
      <c r="F40" s="23"/>
      <c r="G40" s="24"/>
    </row>
    <row r="41" spans="1:7" x14ac:dyDescent="0.25">
      <c r="A41" s="17"/>
      <c r="B41" s="22"/>
      <c r="C41" s="23"/>
      <c r="D41" s="17"/>
      <c r="E41" s="23"/>
      <c r="F41" s="23"/>
      <c r="G41" s="24"/>
    </row>
    <row r="42" spans="1:7" x14ac:dyDescent="0.25">
      <c r="A42" s="17"/>
      <c r="B42" s="22"/>
      <c r="C42" s="23"/>
      <c r="D42" s="17"/>
      <c r="E42" s="23"/>
      <c r="F42" s="23"/>
      <c r="G42" s="24"/>
    </row>
    <row r="43" spans="1:7" x14ac:dyDescent="0.25">
      <c r="A43" s="17"/>
      <c r="B43" s="22"/>
      <c r="C43" s="23"/>
      <c r="D43" s="17"/>
      <c r="E43" s="23"/>
      <c r="F43" s="23"/>
      <c r="G43" s="24"/>
    </row>
    <row r="44" spans="1:7" x14ac:dyDescent="0.25">
      <c r="A44" s="17"/>
      <c r="B44" s="22"/>
      <c r="C44" s="23"/>
      <c r="D44" s="17"/>
      <c r="E44" s="23"/>
      <c r="F44" s="23"/>
      <c r="G44" s="24"/>
    </row>
    <row r="45" spans="1:7" x14ac:dyDescent="0.25">
      <c r="A45" s="17"/>
      <c r="B45" s="22"/>
      <c r="C45" s="23"/>
      <c r="D45" s="17"/>
      <c r="E45" s="23"/>
      <c r="F45" s="23"/>
      <c r="G45" s="24"/>
    </row>
    <row r="46" spans="1:7" x14ac:dyDescent="0.25">
      <c r="A46" s="17"/>
      <c r="B46" s="22"/>
      <c r="C46" s="23"/>
      <c r="D46" s="17"/>
      <c r="E46" s="23"/>
      <c r="F46" s="23"/>
      <c r="G46" s="24"/>
    </row>
    <row r="47" spans="1:7" x14ac:dyDescent="0.25">
      <c r="A47" s="17"/>
      <c r="B47" s="22"/>
      <c r="C47" s="23"/>
      <c r="D47" s="17"/>
      <c r="E47" s="23"/>
      <c r="F47" s="23"/>
      <c r="G47" s="24"/>
    </row>
    <row r="48" spans="1:7" x14ac:dyDescent="0.25">
      <c r="A48" s="17"/>
      <c r="B48" s="22"/>
      <c r="C48" s="23"/>
      <c r="D48" s="17"/>
      <c r="E48" s="23"/>
      <c r="F48" s="23"/>
      <c r="G48" s="24"/>
    </row>
    <row r="49" spans="1:7" x14ac:dyDescent="0.25">
      <c r="A49" s="17"/>
      <c r="B49" s="22"/>
      <c r="C49" s="23"/>
      <c r="D49" s="17"/>
      <c r="E49" s="23"/>
      <c r="F49" s="23"/>
      <c r="G49" s="24"/>
    </row>
    <row r="50" spans="1:7" x14ac:dyDescent="0.25">
      <c r="A50" s="17"/>
      <c r="B50" s="22"/>
      <c r="C50" s="23"/>
      <c r="D50" s="17"/>
      <c r="E50" s="23"/>
      <c r="F50" s="23"/>
      <c r="G50" s="24"/>
    </row>
    <row r="51" spans="1:7" x14ac:dyDescent="0.25">
      <c r="A51" s="17"/>
      <c r="B51" s="22"/>
      <c r="C51" s="23"/>
      <c r="D51" s="17"/>
      <c r="E51" s="23"/>
      <c r="F51" s="23"/>
      <c r="G51" s="24"/>
    </row>
    <row r="52" spans="1:7" x14ac:dyDescent="0.25">
      <c r="A52" s="17"/>
      <c r="B52" s="22"/>
      <c r="G52" s="24"/>
    </row>
    <row r="53" spans="1:7" x14ac:dyDescent="0.25">
      <c r="A53" s="17"/>
      <c r="B53" s="22"/>
      <c r="C53" s="23"/>
      <c r="D53" s="17"/>
      <c r="E53" s="23"/>
      <c r="F53" s="23"/>
      <c r="G53" s="24"/>
    </row>
    <row r="54" spans="1:7" x14ac:dyDescent="0.25">
      <c r="A54" s="17"/>
      <c r="B54" s="22"/>
      <c r="C54" s="23"/>
      <c r="D54" s="17"/>
      <c r="E54" s="23"/>
      <c r="F54" s="23"/>
      <c r="G54" s="24"/>
    </row>
    <row r="55" spans="1:7" x14ac:dyDescent="0.25">
      <c r="A55" s="17"/>
      <c r="B55" s="22"/>
      <c r="C55" s="23"/>
      <c r="D55" s="17"/>
      <c r="E55" s="23"/>
      <c r="F55" s="23"/>
      <c r="G55" s="24"/>
    </row>
    <row r="56" spans="1:7" x14ac:dyDescent="0.25">
      <c r="A56" t="s">
        <v>0</v>
      </c>
      <c r="B56" s="1"/>
    </row>
    <row r="57" spans="1:7" x14ac:dyDescent="0.25">
      <c r="A57" t="s">
        <v>103</v>
      </c>
      <c r="B57" s="1"/>
    </row>
    <row r="58" spans="1:7" x14ac:dyDescent="0.25">
      <c r="B58" s="1"/>
    </row>
    <row r="59" spans="1:7" x14ac:dyDescent="0.25">
      <c r="A59" t="s">
        <v>1</v>
      </c>
      <c r="B59" s="1"/>
      <c r="D59" s="1" t="s">
        <v>2</v>
      </c>
      <c r="E59" t="s">
        <v>3</v>
      </c>
    </row>
    <row r="60" spans="1:7" x14ac:dyDescent="0.25">
      <c r="A60" s="6" t="s">
        <v>93</v>
      </c>
      <c r="B60" s="7" t="s">
        <v>95</v>
      </c>
      <c r="C60" s="6" t="s">
        <v>94</v>
      </c>
      <c r="D60" s="6" t="s">
        <v>96</v>
      </c>
      <c r="E60" s="6" t="s">
        <v>97</v>
      </c>
      <c r="F60" s="6" t="s">
        <v>99</v>
      </c>
      <c r="G60" s="6" t="s">
        <v>100</v>
      </c>
    </row>
    <row r="61" spans="1:7" x14ac:dyDescent="0.25">
      <c r="A61" s="2">
        <v>1</v>
      </c>
      <c r="B61" s="3" t="s">
        <v>69</v>
      </c>
      <c r="C61" s="2" t="s">
        <v>70</v>
      </c>
      <c r="D61" s="2">
        <v>38</v>
      </c>
      <c r="E61" s="2"/>
      <c r="F61" s="2">
        <f t="shared" ref="F61:F72" si="2">SUM(D61:E61)</f>
        <v>38</v>
      </c>
      <c r="G61" s="18" t="str">
        <f t="shared" ref="G61:G72" si="3">IF(F61&gt;=90,"A",IF(F61&gt;=80,"B",IF(F61&gt;=70,"C",IF(F61&gt;=60,"D",IF(F61&gt;=50,"E","F")))))</f>
        <v>F</v>
      </c>
    </row>
    <row r="62" spans="1:7" x14ac:dyDescent="0.25">
      <c r="A62" s="2">
        <v>2</v>
      </c>
      <c r="B62" s="3" t="s">
        <v>71</v>
      </c>
      <c r="C62" s="2" t="s">
        <v>72</v>
      </c>
      <c r="D62" s="2">
        <v>40</v>
      </c>
      <c r="E62" s="2">
        <v>15</v>
      </c>
      <c r="F62" s="2">
        <f t="shared" si="2"/>
        <v>55</v>
      </c>
      <c r="G62" s="18" t="str">
        <f t="shared" si="3"/>
        <v>E</v>
      </c>
    </row>
    <row r="63" spans="1:7" x14ac:dyDescent="0.25">
      <c r="A63" s="2">
        <v>3</v>
      </c>
      <c r="B63" s="3" t="s">
        <v>73</v>
      </c>
      <c r="C63" s="2" t="s">
        <v>74</v>
      </c>
      <c r="D63" s="2">
        <v>30</v>
      </c>
      <c r="E63" s="2">
        <v>27</v>
      </c>
      <c r="F63" s="2">
        <f t="shared" si="2"/>
        <v>57</v>
      </c>
      <c r="G63" s="18" t="str">
        <f t="shared" si="3"/>
        <v>E</v>
      </c>
    </row>
    <row r="64" spans="1:7" x14ac:dyDescent="0.25">
      <c r="A64" s="2">
        <v>4</v>
      </c>
      <c r="B64" s="3" t="s">
        <v>75</v>
      </c>
      <c r="C64" s="2" t="s">
        <v>76</v>
      </c>
      <c r="D64" s="2">
        <v>0</v>
      </c>
      <c r="E64" s="2"/>
      <c r="F64" s="2">
        <f t="shared" si="2"/>
        <v>0</v>
      </c>
      <c r="G64" s="18" t="str">
        <f t="shared" si="3"/>
        <v>F</v>
      </c>
    </row>
    <row r="65" spans="1:7" x14ac:dyDescent="0.25">
      <c r="A65" s="2">
        <v>5</v>
      </c>
      <c r="B65" s="3" t="s">
        <v>77</v>
      </c>
      <c r="C65" s="2" t="s">
        <v>78</v>
      </c>
      <c r="D65" s="2">
        <v>0</v>
      </c>
      <c r="E65" s="2"/>
      <c r="F65" s="2">
        <f t="shared" si="2"/>
        <v>0</v>
      </c>
      <c r="G65" s="18" t="str">
        <f t="shared" si="3"/>
        <v>F</v>
      </c>
    </row>
    <row r="66" spans="1:7" x14ac:dyDescent="0.25">
      <c r="A66" s="2">
        <v>6</v>
      </c>
      <c r="B66" s="3" t="s">
        <v>79</v>
      </c>
      <c r="C66" s="2" t="s">
        <v>80</v>
      </c>
      <c r="D66" s="2">
        <v>50</v>
      </c>
      <c r="E66" s="2"/>
      <c r="F66" s="2">
        <f t="shared" si="2"/>
        <v>50</v>
      </c>
      <c r="G66" s="18" t="str">
        <f t="shared" si="3"/>
        <v>E</v>
      </c>
    </row>
    <row r="67" spans="1:7" x14ac:dyDescent="0.25">
      <c r="A67" s="2">
        <v>7</v>
      </c>
      <c r="B67" s="3" t="s">
        <v>81</v>
      </c>
      <c r="C67" s="2" t="s">
        <v>82</v>
      </c>
      <c r="D67" s="2">
        <v>0</v>
      </c>
      <c r="E67" s="2"/>
      <c r="F67" s="2">
        <f t="shared" si="2"/>
        <v>0</v>
      </c>
      <c r="G67" s="18" t="str">
        <f t="shared" si="3"/>
        <v>F</v>
      </c>
    </row>
    <row r="68" spans="1:7" x14ac:dyDescent="0.25">
      <c r="A68" s="2">
        <v>8</v>
      </c>
      <c r="B68" s="3" t="s">
        <v>83</v>
      </c>
      <c r="C68" s="2" t="s">
        <v>84</v>
      </c>
      <c r="D68" s="2">
        <v>45</v>
      </c>
      <c r="E68" s="2">
        <v>19</v>
      </c>
      <c r="F68" s="2">
        <f t="shared" si="2"/>
        <v>64</v>
      </c>
      <c r="G68" s="18" t="str">
        <f t="shared" si="3"/>
        <v>D</v>
      </c>
    </row>
    <row r="69" spans="1:7" x14ac:dyDescent="0.25">
      <c r="A69" s="2">
        <v>9</v>
      </c>
      <c r="B69" s="3" t="s">
        <v>85</v>
      </c>
      <c r="C69" s="2" t="s">
        <v>86</v>
      </c>
      <c r="D69" s="2">
        <v>50</v>
      </c>
      <c r="E69" s="2">
        <v>15</v>
      </c>
      <c r="F69" s="2">
        <f t="shared" si="2"/>
        <v>65</v>
      </c>
      <c r="G69" s="18" t="str">
        <f t="shared" si="3"/>
        <v>D</v>
      </c>
    </row>
    <row r="70" spans="1:7" x14ac:dyDescent="0.25">
      <c r="A70" s="2">
        <v>10</v>
      </c>
      <c r="B70" s="3" t="s">
        <v>87</v>
      </c>
      <c r="C70" s="2" t="s">
        <v>88</v>
      </c>
      <c r="D70" s="2">
        <v>32</v>
      </c>
      <c r="E70" s="2">
        <v>18</v>
      </c>
      <c r="F70" s="2">
        <f t="shared" si="2"/>
        <v>50</v>
      </c>
      <c r="G70" s="18" t="str">
        <f t="shared" si="3"/>
        <v>E</v>
      </c>
    </row>
    <row r="71" spans="1:7" x14ac:dyDescent="0.25">
      <c r="A71" s="2">
        <v>11</v>
      </c>
      <c r="B71" s="3" t="s">
        <v>89</v>
      </c>
      <c r="C71" s="2" t="s">
        <v>90</v>
      </c>
      <c r="D71" s="2">
        <v>50</v>
      </c>
      <c r="E71" s="2"/>
      <c r="F71" s="2">
        <f t="shared" si="2"/>
        <v>50</v>
      </c>
      <c r="G71" s="18" t="str">
        <f t="shared" si="3"/>
        <v>E</v>
      </c>
    </row>
    <row r="72" spans="1:7" x14ac:dyDescent="0.25">
      <c r="A72" s="2">
        <v>12</v>
      </c>
      <c r="B72" s="3" t="s">
        <v>91</v>
      </c>
      <c r="C72" s="2" t="s">
        <v>92</v>
      </c>
      <c r="D72" s="2">
        <v>50</v>
      </c>
      <c r="E72" s="2"/>
      <c r="F72" s="2">
        <f t="shared" si="2"/>
        <v>50</v>
      </c>
      <c r="G72" s="18" t="str">
        <f t="shared" si="3"/>
        <v>E</v>
      </c>
    </row>
    <row r="73" spans="1:7" x14ac:dyDescent="0.25">
      <c r="B73" s="1"/>
    </row>
    <row r="74" spans="1:7" x14ac:dyDescent="0.25">
      <c r="B74" s="1"/>
    </row>
    <row r="75" spans="1:7" x14ac:dyDescent="0.25">
      <c r="B75" s="1"/>
    </row>
    <row r="76" spans="1:7" x14ac:dyDescent="0.25">
      <c r="B76" s="23" t="s">
        <v>125</v>
      </c>
    </row>
    <row r="77" spans="1:7" x14ac:dyDescent="0.25">
      <c r="B77" s="1"/>
    </row>
  </sheetData>
  <pageMargins left="0.7" right="0.7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</vt:lpstr>
      <vt:lpstr>Sheet 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2021-09-21T11:22:46Z</dcterms:modified>
</cp:coreProperties>
</file>