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1"/>
  </bookViews>
  <sheets>
    <sheet name="Tabela (2)" sheetId="9" r:id="rId1"/>
    <sheet name="Tabela" sheetId="1" r:id="rId2"/>
    <sheet name="Sheet4" sheetId="8" r:id="rId3"/>
    <sheet name="Sheet1" sheetId="7" r:id="rId4"/>
    <sheet name="Aktivnosti" sheetId="2" r:id="rId5"/>
    <sheet name="Istraživački rad" sheetId="3" r:id="rId6"/>
    <sheet name="Sheet3" sheetId="6" r:id="rId7"/>
    <sheet name="Sheet2" sheetId="5" r:id="rId8"/>
    <sheet name="Raspored" sheetId="4" r:id="rId9"/>
  </sheets>
  <definedNames>
    <definedName name="_xlnm._FilterDatabase" localSheetId="4" hidden="1">Aktivnosti!$A$6:$L$142</definedName>
    <definedName name="_xlnm._FilterDatabase" localSheetId="5" hidden="1">'Istraživački rad'!$A$6:$I$57</definedName>
    <definedName name="_xlnm._FilterDatabase" localSheetId="7" hidden="1">Sheet2!$A$6:$J$57</definedName>
    <definedName name="_xlnm._FilterDatabase" localSheetId="1" hidden="1">Tabela!$A$6:$H$142</definedName>
    <definedName name="_xlnm._FilterDatabase" localSheetId="0" hidden="1">'Tabela (2)'!$A$6:$C$142</definedName>
  </definedNames>
  <calcPr calcId="152511"/>
</workbook>
</file>

<file path=xl/calcChain.xml><?xml version="1.0" encoding="utf-8"?>
<calcChain xmlns="http://schemas.openxmlformats.org/spreadsheetml/2006/main">
  <c r="G5" i="8" l="1"/>
  <c r="G4" i="8"/>
  <c r="G3" i="8"/>
  <c r="G2" i="8"/>
  <c r="E8" i="1" l="1"/>
  <c r="E14" i="1"/>
  <c r="E17" i="1"/>
  <c r="E27" i="1"/>
  <c r="E30" i="1"/>
  <c r="E40" i="1"/>
  <c r="E41" i="1"/>
  <c r="E42" i="1"/>
  <c r="E43" i="1"/>
  <c r="E45" i="1"/>
  <c r="E49" i="1"/>
  <c r="E52" i="1"/>
  <c r="E53" i="1"/>
  <c r="E55" i="1"/>
  <c r="E57" i="1"/>
  <c r="E59" i="1"/>
  <c r="E60" i="1"/>
  <c r="E62" i="1"/>
  <c r="E64" i="1"/>
  <c r="E65" i="1"/>
  <c r="E66" i="1"/>
  <c r="E68" i="1"/>
  <c r="E71" i="1"/>
  <c r="E78" i="1"/>
  <c r="E82" i="1"/>
  <c r="E86" i="1"/>
  <c r="E90" i="1"/>
  <c r="E101" i="1"/>
  <c r="E103" i="1"/>
  <c r="E105" i="1"/>
  <c r="E107" i="1"/>
  <c r="E110" i="1"/>
  <c r="E112" i="1"/>
  <c r="E113" i="1"/>
  <c r="E114" i="1"/>
  <c r="E119" i="1"/>
  <c r="E122" i="1"/>
  <c r="E125" i="1"/>
  <c r="E129" i="1"/>
  <c r="E132" i="1"/>
  <c r="E133" i="1"/>
  <c r="E140" i="1"/>
  <c r="E141" i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7" i="3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7" i="5"/>
  <c r="L73" i="2" l="1"/>
  <c r="L20" i="2"/>
  <c r="L12" i="2"/>
  <c r="L10" i="2"/>
  <c r="L104" i="2"/>
  <c r="L111" i="2"/>
  <c r="L135" i="2"/>
  <c r="L124" i="2"/>
  <c r="L13" i="2"/>
  <c r="L123" i="2"/>
  <c r="L60" i="2"/>
  <c r="L71" i="2"/>
  <c r="L89" i="2"/>
  <c r="L72" i="2"/>
  <c r="L31" i="2"/>
  <c r="L54" i="2"/>
  <c r="L87" i="2"/>
  <c r="L37" i="2"/>
  <c r="L137" i="2"/>
  <c r="L64" i="2"/>
  <c r="L142" i="2"/>
  <c r="L28" i="2"/>
  <c r="L115" i="2"/>
  <c r="L19" i="2"/>
  <c r="L23" i="2"/>
  <c r="L56" i="2"/>
  <c r="L45" i="2"/>
  <c r="L94" i="2"/>
  <c r="L68" i="2"/>
  <c r="L86" i="2"/>
  <c r="L130" i="2"/>
  <c r="L30" i="2"/>
  <c r="L128" i="2"/>
  <c r="L136" i="2"/>
  <c r="L95" i="2"/>
  <c r="L106" i="2"/>
  <c r="L103" i="2"/>
  <c r="L91" i="2"/>
  <c r="L55" i="2"/>
  <c r="L41" i="2"/>
  <c r="L25" i="2"/>
  <c r="L69" i="2"/>
  <c r="L81" i="2"/>
  <c r="L59" i="2"/>
  <c r="L116" i="2"/>
  <c r="L47" i="2"/>
  <c r="L38" i="2"/>
  <c r="L102" i="2"/>
  <c r="L138" i="2"/>
  <c r="L21" i="2"/>
  <c r="L42" i="2"/>
  <c r="L119" i="2"/>
  <c r="L120" i="2"/>
  <c r="L8" i="2"/>
  <c r="L22" i="2"/>
  <c r="L75" i="2"/>
  <c r="L65" i="2"/>
  <c r="L63" i="2"/>
  <c r="L100" i="2"/>
  <c r="L93" i="2"/>
  <c r="L35" i="2"/>
  <c r="L50" i="2"/>
  <c r="L131" i="2"/>
  <c r="L121" i="2"/>
  <c r="L127" i="2"/>
  <c r="L74" i="2"/>
  <c r="L129" i="2"/>
  <c r="L62" i="2"/>
  <c r="L46" i="2"/>
  <c r="L141" i="2"/>
  <c r="L80" i="2"/>
  <c r="L134" i="2"/>
  <c r="L61" i="2"/>
  <c r="L15" i="2"/>
  <c r="L11" i="2"/>
  <c r="L114" i="2"/>
  <c r="L67" i="2"/>
  <c r="L108" i="2"/>
  <c r="L101" i="2"/>
  <c r="L51" i="2"/>
  <c r="L110" i="2"/>
  <c r="L109" i="2"/>
  <c r="L79" i="2"/>
  <c r="L43" i="2"/>
  <c r="L18" i="2"/>
  <c r="L34" i="2"/>
  <c r="L99" i="2"/>
  <c r="L97" i="2"/>
  <c r="L32" i="2"/>
  <c r="L125" i="2"/>
  <c r="L118" i="2"/>
  <c r="L117" i="2"/>
  <c r="L132" i="2"/>
  <c r="L112" i="2"/>
  <c r="L36" i="2"/>
  <c r="L24" i="2"/>
  <c r="L7" i="2"/>
  <c r="L53" i="2"/>
  <c r="L90" i="2"/>
  <c r="L58" i="2"/>
  <c r="L133" i="2"/>
  <c r="L139" i="2"/>
  <c r="L49" i="2"/>
  <c r="L96" i="2"/>
  <c r="L140" i="2"/>
  <c r="L39" i="2"/>
  <c r="L122" i="2"/>
  <c r="L29" i="2"/>
  <c r="L27" i="2"/>
  <c r="L33" i="2"/>
  <c r="L26" i="2"/>
  <c r="L52" i="2"/>
  <c r="L44" i="2"/>
  <c r="L107" i="2"/>
  <c r="L77" i="2"/>
  <c r="L66" i="2"/>
  <c r="L105" i="2"/>
  <c r="L40" i="2"/>
  <c r="L48" i="2"/>
  <c r="L82" i="2"/>
  <c r="L92" i="2"/>
  <c r="L57" i="2"/>
  <c r="L98" i="2"/>
  <c r="L70" i="2"/>
  <c r="L14" i="2"/>
  <c r="L16" i="2"/>
  <c r="L83" i="2"/>
  <c r="L84" i="2"/>
  <c r="L9" i="2"/>
  <c r="L78" i="2"/>
  <c r="L76" i="2"/>
  <c r="L113" i="2"/>
  <c r="L126" i="2"/>
  <c r="L17" i="2"/>
  <c r="L85" i="2"/>
  <c r="L8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7" i="1"/>
</calcChain>
</file>

<file path=xl/sharedStrings.xml><?xml version="1.0" encoding="utf-8"?>
<sst xmlns="http://schemas.openxmlformats.org/spreadsheetml/2006/main" count="1955" uniqueCount="319">
  <si>
    <t>EKONOMSKI FAKULTET</t>
  </si>
  <si>
    <t>STUDIJSKI PROGRAM: EKONOMIJA, studijska godina 2019/2020.</t>
  </si>
  <si>
    <t>ORGANIZACIONO PONAŠANJE</t>
  </si>
  <si>
    <t>ECTS kredita:</t>
  </si>
  <si>
    <t>2 / 17</t>
  </si>
  <si>
    <t>3 / 17</t>
  </si>
  <si>
    <t>7 / 17</t>
  </si>
  <si>
    <t>8 / 17</t>
  </si>
  <si>
    <t>10 / 17</t>
  </si>
  <si>
    <t>12 / 17</t>
  </si>
  <si>
    <t>14 / 17</t>
  </si>
  <si>
    <t>17 / 17</t>
  </si>
  <si>
    <t>20 / 17</t>
  </si>
  <si>
    <t>23 / 17</t>
  </si>
  <si>
    <t>26 / 17</t>
  </si>
  <si>
    <t>Vulin Jelena</t>
  </si>
  <si>
    <t>28 / 17</t>
  </si>
  <si>
    <t>29 / 17</t>
  </si>
  <si>
    <t>30 / 17</t>
  </si>
  <si>
    <t>31 / 17</t>
  </si>
  <si>
    <t>35 / 17</t>
  </si>
  <si>
    <t>36 / 17</t>
  </si>
  <si>
    <t>37 / 17</t>
  </si>
  <si>
    <t>38 / 17</t>
  </si>
  <si>
    <t>41 / 17</t>
  </si>
  <si>
    <t>42 / 17</t>
  </si>
  <si>
    <t>43 / 17</t>
  </si>
  <si>
    <t>Bukonja Ljubomir</t>
  </si>
  <si>
    <t>44 / 17</t>
  </si>
  <si>
    <t>45 / 17</t>
  </si>
  <si>
    <t>48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</si>
  <si>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</si>
  <si>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</si>
  <si>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</si>
  <si>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</si>
  <si>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</si>
  <si>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</si>
  <si>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</si>
  <si>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</si>
  <si>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</si>
  <si>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</si>
  <si>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</si>
  <si>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64 / 17</t>
  </si>
  <si>
    <t>65 / 17</t>
  </si>
  <si>
    <t>66 / 17</t>
  </si>
  <si>
    <t>67 / 17</t>
  </si>
  <si>
    <t>68 / 17</t>
  </si>
  <si>
    <t>69 / 17</t>
  </si>
  <si>
    <t>71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</si>
  <si>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</si>
  <si>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</si>
  <si>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</si>
  <si>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</si>
  <si>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</si>
  <si>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</si>
  <si>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</si>
  <si>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</si>
  <si>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</si>
  <si>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90 / 17</t>
  </si>
  <si>
    <t>91 / 17</t>
  </si>
  <si>
    <t>93 / 17</t>
  </si>
  <si>
    <t>94 / 17</t>
  </si>
  <si>
    <t>Laban Bojana</t>
  </si>
  <si>
    <t>95 / 17</t>
  </si>
  <si>
    <t>Klikovac Milena</t>
  </si>
  <si>
    <t>98 / 17</t>
  </si>
  <si>
    <t>99 / 17</t>
  </si>
  <si>
    <t>Kankaraš Marko</t>
  </si>
  <si>
    <t>100 / 17</t>
  </si>
  <si>
    <t>101 / 17</t>
  </si>
  <si>
    <t>102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</si>
  <si>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</si>
  <si>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</si>
  <si>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</si>
  <si>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</si>
  <si>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</si>
  <si>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</si>
  <si>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</si>
  <si>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</si>
  <si>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</si>
  <si>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</si>
  <si>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</si>
  <si>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</si>
  <si>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</si>
  <si>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</si>
  <si>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</si>
  <si>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120 / 17</t>
  </si>
  <si>
    <t>Šofranac Milovan</t>
  </si>
  <si>
    <t>123 / 17</t>
  </si>
  <si>
    <t>124 / 17</t>
  </si>
  <si>
    <t>125 / 17</t>
  </si>
  <si>
    <t>129 / 17</t>
  </si>
  <si>
    <t>130 / 17</t>
  </si>
  <si>
    <t>131 / 17</t>
  </si>
  <si>
    <t>132 / 17</t>
  </si>
  <si>
    <t>Bauk Aleksandra</t>
  </si>
  <si>
    <t>135 / 17</t>
  </si>
  <si>
    <t>136 / 17</t>
  </si>
  <si>
    <t>140 / 17</t>
  </si>
  <si>
    <t>141 / 17</t>
  </si>
  <si>
    <t>Konatar Matija</t>
  </si>
  <si>
    <t>142 / 17</t>
  </si>
  <si>
    <t>143 / 17</t>
  </si>
  <si>
    <t>144 / 17</t>
  </si>
  <si>
    <t>146 / 17</t>
  </si>
  <si>
    <t>147 / 17</t>
  </si>
  <si>
    <t>153 / 17</t>
  </si>
  <si>
    <t>156 / 17</t>
  </si>
  <si>
    <t>157 / 17</t>
  </si>
  <si>
    <t>158 / 17</t>
  </si>
  <si>
    <t>159 / 17</t>
  </si>
  <si>
    <t>160 / 17</t>
  </si>
  <si>
    <t>161 / 17</t>
  </si>
  <si>
    <t>165 / 17</t>
  </si>
  <si>
    <t>168 / 17</t>
  </si>
  <si>
    <t>173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</si>
  <si>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</si>
  <si>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</si>
  <si>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</si>
  <si>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</si>
  <si>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</si>
  <si>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</si>
  <si>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</si>
  <si>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</si>
  <si>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</si>
  <si>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</si>
  <si>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Mumin Nikola</t>
  </si>
  <si>
    <t>190 / 17</t>
  </si>
  <si>
    <t>193 / 17</t>
  </si>
  <si>
    <t>198 / 17</t>
  </si>
  <si>
    <t>199 / 17</t>
  </si>
  <si>
    <t>200 / 17</t>
  </si>
  <si>
    <t>Banjac Doris</t>
  </si>
  <si>
    <t>203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</si>
  <si>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</si>
  <si>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</si>
  <si>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</si>
  <si>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</si>
  <si>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</si>
  <si>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</si>
  <si>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</si>
  <si>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</si>
  <si>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</si>
  <si>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</si>
  <si>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</si>
  <si>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</si>
  <si>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224 / 17</t>
  </si>
  <si>
    <t>225 / 17</t>
  </si>
  <si>
    <t>228 / 17</t>
  </si>
  <si>
    <t>Ismailaga Rezarta</t>
  </si>
  <si>
    <t>236 / 17</t>
  </si>
  <si>
    <t>238 / 17</t>
  </si>
  <si>
    <t>239 / 17</t>
  </si>
  <si>
    <t>240 / 17</t>
  </si>
  <si>
    <t>RB</t>
  </si>
  <si>
    <t>Broj indeksa</t>
  </si>
  <si>
    <t>Ime i prezime</t>
  </si>
  <si>
    <t>Kolokvijum</t>
  </si>
  <si>
    <t>Završni ispit</t>
  </si>
  <si>
    <t>Dodatni test</t>
  </si>
  <si>
    <t>Bodovi</t>
  </si>
  <si>
    <t>Ocjena</t>
  </si>
  <si>
    <t>Nogović Aldina</t>
  </si>
  <si>
    <t>Jovandić Kristina</t>
  </si>
  <si>
    <t>Vujošević Marija</t>
  </si>
  <si>
    <t>Aleksić Marija</t>
  </si>
  <si>
    <t>Marniković Katarina</t>
  </si>
  <si>
    <t>Aleksić Ana</t>
  </si>
  <si>
    <t>Vešović Maša</t>
  </si>
  <si>
    <t>Marković Valentina</t>
  </si>
  <si>
    <t>Miranović Jelena</t>
  </si>
  <si>
    <t>ćetković Milena</t>
  </si>
  <si>
    <t>Aković Marko</t>
  </si>
  <si>
    <t>Jakovljević Dragiša</t>
  </si>
  <si>
    <t>Kadić Milica</t>
  </si>
  <si>
    <t>Cmiljanić Jovana</t>
  </si>
  <si>
    <t>Nikolić Marina</t>
  </si>
  <si>
    <t>Filipović Aleksa</t>
  </si>
  <si>
    <t>Radenović Marta</t>
  </si>
  <si>
    <t>Popović Nemanja</t>
  </si>
  <si>
    <t>Popović Mina</t>
  </si>
  <si>
    <t>Dragićević Sara</t>
  </si>
  <si>
    <t>Bećirović Nijaz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</si>
  <si>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</si>
  <si>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</si>
  <si>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</si>
  <si>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</si>
  <si>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</si>
  <si>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</si>
  <si>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</si>
  <si>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</si>
  <si>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</si>
  <si>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</si>
  <si>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</si>
  <si>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</si>
  <si>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</si>
  <si>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</si>
  <si>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</si>
  <si>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Pejaković Ksenija</t>
  </si>
  <si>
    <t>Kostić Dragana</t>
  </si>
  <si>
    <t>Mijović Milenko</t>
  </si>
  <si>
    <t>Radinović Anðela</t>
  </si>
  <si>
    <t>Odavić Tamara</t>
  </si>
  <si>
    <t>Bojović Mirjana</t>
  </si>
  <si>
    <t>Ðurović Vanja</t>
  </si>
  <si>
    <t>ćorović Bojana</t>
  </si>
  <si>
    <t>Globarević Teodora</t>
  </si>
  <si>
    <t>Banjević Bojan</t>
  </si>
  <si>
    <t>Marković Jovana</t>
  </si>
  <si>
    <t>Božović Aleksandra</t>
  </si>
  <si>
    <t>Ražnatović Naða</t>
  </si>
  <si>
    <t>Matanović Anastasija</t>
  </si>
  <si>
    <t>Dautović Miljan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</si>
  <si>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</si>
  <si>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</si>
  <si>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</si>
  <si>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</si>
  <si>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</si>
  <si>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</si>
  <si>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</si>
  <si>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</si>
  <si>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Vujošević Filip</t>
  </si>
  <si>
    <t>Delić Medina</t>
  </si>
  <si>
    <t>Bojović Nikica</t>
  </si>
  <si>
    <t>Žunić Stojanka</t>
  </si>
  <si>
    <t>Ostojić Božana</t>
  </si>
  <si>
    <t>Ðurović Jovana</t>
  </si>
  <si>
    <t>Stamatović Jovana</t>
  </si>
  <si>
    <t>Damjanović Aleksandar</t>
  </si>
  <si>
    <t>Ðukić Boris</t>
  </si>
  <si>
    <t>Pepić Emir</t>
  </si>
  <si>
    <t>Mitrović Ljubomir</t>
  </si>
  <si>
    <t>Veljković Sara</t>
  </si>
  <si>
    <t>Mišević Jovana</t>
  </si>
  <si>
    <t>Knežević Anðela</t>
  </si>
  <si>
    <t>Matović Milica</t>
  </si>
  <si>
    <t>Ilić Matija</t>
  </si>
  <si>
    <t>Ðurišić Ðorðe</t>
  </si>
  <si>
    <t>Aleksić Radule</t>
  </si>
  <si>
    <t>Ðuković Ksenija</t>
  </si>
  <si>
    <t>Radović Teodora</t>
  </si>
  <si>
    <t>Matanović Anðela</t>
  </si>
  <si>
    <t>Milić Ðorðe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</si>
  <si>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</si>
  <si>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</si>
  <si>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</si>
  <si>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</si>
  <si>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</si>
  <si>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</si>
  <si>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Jevrić Ana</t>
  </si>
  <si>
    <t>Jolović Tanja</t>
  </si>
  <si>
    <t>Babić Jelena</t>
  </si>
  <si>
    <t>Vukosavović Milica</t>
  </si>
  <si>
    <t>Krcunović Jovana</t>
  </si>
  <si>
    <t>Ðukanović Nina</t>
  </si>
  <si>
    <t>Kujundžić Jelena</t>
  </si>
  <si>
    <t>Dragić Anita</t>
  </si>
  <si>
    <t>Kostić Jasmina</t>
  </si>
  <si>
    <t>Pavićević Andrija</t>
  </si>
  <si>
    <t>Marković Andrijana</t>
  </si>
  <si>
    <t>Babić Anða</t>
  </si>
  <si>
    <t>Ðukić Andrea</t>
  </si>
  <si>
    <t>Bošković Jovana</t>
  </si>
  <si>
    <t>Pavićević Teodora</t>
  </si>
  <si>
    <t>Perović Sara</t>
  </si>
  <si>
    <t>Leković Anðela</t>
  </si>
  <si>
    <t>Božović Natalija</t>
  </si>
  <si>
    <t>BaČelić Marija</t>
  </si>
  <si>
    <t>VuČeraković Ivana</t>
  </si>
  <si>
    <t>MuČalica Jelena</t>
  </si>
  <si>
    <t>ŠuškavČević Todor</t>
  </si>
  <si>
    <t>PaČariz Melisa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</si>
  <si>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</si>
  <si>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</si>
  <si>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</si>
  <si>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</si>
  <si>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</si>
  <si>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</si>
  <si>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NikČević Dragan</t>
  </si>
  <si>
    <t>VukČević Miloš</t>
  </si>
  <si>
    <t>KovaČević Milica</t>
  </si>
  <si>
    <t>Petrović MiliČko</t>
  </si>
  <si>
    <t>NikČević Bojan</t>
  </si>
  <si>
    <t>5.11.</t>
  </si>
  <si>
    <t>Stavovi i zad poslom</t>
  </si>
  <si>
    <t>24.09.</t>
  </si>
  <si>
    <t>SUMA</t>
  </si>
  <si>
    <t>15.10.</t>
  </si>
  <si>
    <t>22.10.</t>
  </si>
  <si>
    <t>Prezentacije</t>
  </si>
  <si>
    <t>Procenat oslobađanja</t>
  </si>
  <si>
    <t>Broj pitanja na kolokvijumu</t>
  </si>
  <si>
    <t>Broj bodova</t>
  </si>
  <si>
    <t>Prva tri pitanja</t>
  </si>
  <si>
    <t>Prva dva pitanja</t>
  </si>
  <si>
    <t>Prvo pitanje</t>
  </si>
  <si>
    <t>Teorijska pitanja</t>
  </si>
  <si>
    <t>Istraživački rad</t>
  </si>
  <si>
    <t>Pisani dio (max 20)</t>
  </si>
  <si>
    <t>Prezentacija (max 20)</t>
  </si>
  <si>
    <t>Prisustvo</t>
  </si>
  <si>
    <t>Petak 13.12. u 8h</t>
  </si>
  <si>
    <t>Utorak 17.12. u 10:30h</t>
  </si>
  <si>
    <t>Petak 20.12. u 8h</t>
  </si>
  <si>
    <t>Utorak 24.12. u 10:30h</t>
  </si>
  <si>
    <t>Petak 27.12. u 8h</t>
  </si>
  <si>
    <t>Potpis</t>
  </si>
  <si>
    <t>Ukupno</t>
  </si>
  <si>
    <t>13.12.</t>
  </si>
  <si>
    <t>17.12.</t>
  </si>
  <si>
    <t>20.12.</t>
  </si>
  <si>
    <t>24.12.</t>
  </si>
  <si>
    <t>Postavljeno pitanje</t>
  </si>
  <si>
    <t>F</t>
  </si>
  <si>
    <t>E</t>
  </si>
  <si>
    <t>A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</si>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</sst>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vertical="center"/>
    </xf>
    <xf numFmtId="0" fontId="0" fillId="4" borderId="1" xfId="0" applyFill="1" applyBorder="1"/>
    <xf numFmtId="49" fontId="0" fillId="4" borderId="1" xfId="0" applyNumberFormat="1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zoomScale="80" zoomScaleNormal="80" workbookViewId="0">
      <selection activeCell="D6" sqref="D6:E6"/>
    </sheetView>
  </sheetViews>
  <sheetFormatPr defaultRowHeight="15" x14ac:dyDescent="0.25"/>
  <cols>
    <col min="2" max="2" width="15.7109375" style="1" bestFit="1" customWidth="1"/>
    <col min="3" max="3" width="27.57031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A4" t="s">
        <v>2</v>
      </c>
    </row>
    <row r="6" spans="1:5" ht="24" customHeight="1" x14ac:dyDescent="0.25">
      <c r="A6" s="4" t="s">
        <v>154</v>
      </c>
      <c r="B6" s="5" t="s">
        <v>155</v>
      </c>
      <c r="C6" s="4" t="s">
        <v>156</v>
      </c>
      <c r="D6" s="4" t="s">
        <v>160</v>
      </c>
      <c r="E6" s="4" t="s">
        <v>161</v>
      </c>
    </row>
    <row r="7" spans="1:5" x14ac:dyDescent="0.25">
      <c r="A7" s="2">
        <v>1</v>
      </c>
      <c r="B7" s="3" t="s">
        <v>4</v>
      </c>
      <c r="C7" s="2" t="s">
        <v>162</v>
      </c>
      <c r="D7" s="2">
        <v>51</v>
      </c>
      <c r="E7" s="2" t="s">
        <v>314</v>
      </c>
    </row>
    <row r="8" spans="1:5" x14ac:dyDescent="0.25">
      <c r="A8" s="2">
        <v>2</v>
      </c>
      <c r="B8" s="3" t="s">
        <v>5</v>
      </c>
      <c r="C8" s="2" t="s">
        <v>163</v>
      </c>
      <c r="D8" s="2">
        <v>68</v>
      </c>
      <c r="E8" s="2" t="s">
        <v>316</v>
      </c>
    </row>
    <row r="9" spans="1:5" x14ac:dyDescent="0.25">
      <c r="A9" s="2">
        <v>3</v>
      </c>
      <c r="B9" s="3" t="s">
        <v>6</v>
      </c>
      <c r="C9" s="2" t="s">
        <v>164</v>
      </c>
      <c r="D9" s="2">
        <v>64</v>
      </c>
      <c r="E9" s="2" t="s">
        <v>316</v>
      </c>
    </row>
    <row r="10" spans="1:5" x14ac:dyDescent="0.25">
      <c r="A10" s="2">
        <v>4</v>
      </c>
      <c r="B10" s="3" t="s">
        <v>7</v>
      </c>
      <c r="C10" s="2" t="s">
        <v>165</v>
      </c>
      <c r="D10" s="2">
        <v>7</v>
      </c>
      <c r="E10" s="2" t="s">
        <v>313</v>
      </c>
    </row>
    <row r="11" spans="1:5" x14ac:dyDescent="0.25">
      <c r="A11" s="2">
        <v>5</v>
      </c>
      <c r="B11" s="3" t="s">
        <v>8</v>
      </c>
      <c r="C11" s="2" t="s">
        <v>166</v>
      </c>
      <c r="D11" s="2">
        <v>95</v>
      </c>
      <c r="E11" s="2" t="s">
        <v>315</v>
      </c>
    </row>
    <row r="12" spans="1:5" x14ac:dyDescent="0.25">
      <c r="A12" s="2">
        <v>6</v>
      </c>
      <c r="B12" s="3" t="s">
        <v>9</v>
      </c>
      <c r="C12" s="2" t="s">
        <v>167</v>
      </c>
      <c r="D12" s="2">
        <v>70</v>
      </c>
      <c r="E12" s="2" t="s">
        <v>317</v>
      </c>
    </row>
    <row r="13" spans="1:5" x14ac:dyDescent="0.25">
      <c r="A13" s="2">
        <v>7</v>
      </c>
      <c r="B13" s="3" t="s">
        <v>10</v>
      </c>
      <c r="C13" s="2" t="s">
        <v>267</v>
      </c>
      <c r="D13" s="2">
        <v>66</v>
      </c>
      <c r="E13" s="2" t="s">
        <v>316</v>
      </c>
    </row>
    <row r="14" spans="1:5" x14ac:dyDescent="0.25">
      <c r="A14" s="2">
        <v>8</v>
      </c>
      <c r="B14" s="3" t="s">
        <v>11</v>
      </c>
      <c r="C14" s="2" t="s">
        <v>168</v>
      </c>
      <c r="D14" s="2">
        <v>82</v>
      </c>
      <c r="E14" s="2" t="s">
        <v>318</v>
      </c>
    </row>
    <row r="15" spans="1:5" x14ac:dyDescent="0.25">
      <c r="A15" s="2">
        <v>9</v>
      </c>
      <c r="B15" s="3" t="s">
        <v>12</v>
      </c>
      <c r="C15" s="2" t="s">
        <v>169</v>
      </c>
      <c r="D15" s="2">
        <v>70</v>
      </c>
      <c r="E15" s="2" t="s">
        <v>317</v>
      </c>
    </row>
    <row r="16" spans="1:5" x14ac:dyDescent="0.25">
      <c r="A16" s="2">
        <v>10</v>
      </c>
      <c r="B16" s="3" t="s">
        <v>13</v>
      </c>
      <c r="C16" s="2" t="s">
        <v>268</v>
      </c>
      <c r="D16" s="2">
        <v>65</v>
      </c>
      <c r="E16" s="2" t="s">
        <v>316</v>
      </c>
    </row>
    <row r="17" spans="1:5" x14ac:dyDescent="0.25">
      <c r="A17" s="2">
        <v>11</v>
      </c>
      <c r="B17" s="3" t="s">
        <v>14</v>
      </c>
      <c r="C17" s="2" t="s">
        <v>15</v>
      </c>
      <c r="D17" s="2">
        <v>83</v>
      </c>
      <c r="E17" s="2" t="s">
        <v>318</v>
      </c>
    </row>
    <row r="18" spans="1:5" x14ac:dyDescent="0.25">
      <c r="A18" s="2">
        <v>12</v>
      </c>
      <c r="B18" s="3" t="s">
        <v>16</v>
      </c>
      <c r="C18" s="2" t="s">
        <v>170</v>
      </c>
      <c r="D18" s="2">
        <v>53</v>
      </c>
      <c r="E18" s="2" t="s">
        <v>314</v>
      </c>
    </row>
    <row r="19" spans="1:5" x14ac:dyDescent="0.25">
      <c r="A19" s="2">
        <v>13</v>
      </c>
      <c r="B19" s="3" t="s">
        <v>17</v>
      </c>
      <c r="C19" s="2" t="s">
        <v>171</v>
      </c>
      <c r="D19" s="2">
        <v>75</v>
      </c>
      <c r="E19" s="2" t="s">
        <v>317</v>
      </c>
    </row>
    <row r="20" spans="1:5" x14ac:dyDescent="0.25">
      <c r="A20" s="2">
        <v>14</v>
      </c>
      <c r="B20" s="3" t="s">
        <v>18</v>
      </c>
      <c r="C20" s="2" t="s">
        <v>172</v>
      </c>
      <c r="D20" s="2">
        <v>62</v>
      </c>
      <c r="E20" s="2" t="s">
        <v>316</v>
      </c>
    </row>
    <row r="21" spans="1:5" x14ac:dyDescent="0.25">
      <c r="A21" s="2">
        <v>15</v>
      </c>
      <c r="B21" s="3" t="s">
        <v>19</v>
      </c>
      <c r="C21" s="2" t="s">
        <v>173</v>
      </c>
      <c r="D21" s="2">
        <v>57</v>
      </c>
      <c r="E21" s="2" t="s">
        <v>314</v>
      </c>
    </row>
    <row r="22" spans="1:5" x14ac:dyDescent="0.25">
      <c r="A22" s="2">
        <v>16</v>
      </c>
      <c r="B22" s="3" t="s">
        <v>20</v>
      </c>
      <c r="C22" s="2" t="s">
        <v>174</v>
      </c>
      <c r="D22" s="2">
        <v>64</v>
      </c>
      <c r="E22" s="2" t="s">
        <v>316</v>
      </c>
    </row>
    <row r="23" spans="1:5" x14ac:dyDescent="0.25">
      <c r="A23" s="2">
        <v>17</v>
      </c>
      <c r="B23" s="3" t="s">
        <v>21</v>
      </c>
      <c r="C23" s="2" t="s">
        <v>175</v>
      </c>
      <c r="D23" s="2">
        <v>88</v>
      </c>
      <c r="E23" s="2" t="s">
        <v>318</v>
      </c>
    </row>
    <row r="24" spans="1:5" x14ac:dyDescent="0.25">
      <c r="A24" s="2">
        <v>18</v>
      </c>
      <c r="B24" s="3" t="s">
        <v>22</v>
      </c>
      <c r="C24" s="2" t="s">
        <v>176</v>
      </c>
      <c r="D24" s="2">
        <v>72</v>
      </c>
      <c r="E24" s="2" t="s">
        <v>317</v>
      </c>
    </row>
    <row r="25" spans="1:5" x14ac:dyDescent="0.25">
      <c r="A25" s="2">
        <v>19</v>
      </c>
      <c r="B25" s="3" t="s">
        <v>23</v>
      </c>
      <c r="C25" s="2" t="s">
        <v>177</v>
      </c>
      <c r="D25" s="2">
        <v>51</v>
      </c>
      <c r="E25" s="2" t="s">
        <v>314</v>
      </c>
    </row>
    <row r="26" spans="1:5" x14ac:dyDescent="0.25">
      <c r="A26" s="2">
        <v>20</v>
      </c>
      <c r="B26" s="3" t="s">
        <v>24</v>
      </c>
      <c r="C26" s="2" t="s">
        <v>178</v>
      </c>
      <c r="D26" s="2">
        <v>50</v>
      </c>
      <c r="E26" s="2" t="s">
        <v>314</v>
      </c>
    </row>
    <row r="27" spans="1:5" x14ac:dyDescent="0.25">
      <c r="A27" s="2">
        <v>21</v>
      </c>
      <c r="B27" s="3" t="s">
        <v>25</v>
      </c>
      <c r="C27" s="2" t="s">
        <v>179</v>
      </c>
      <c r="D27" s="2">
        <v>92</v>
      </c>
      <c r="E27" s="2" t="s">
        <v>315</v>
      </c>
    </row>
    <row r="28" spans="1:5" x14ac:dyDescent="0.25">
      <c r="A28" s="2">
        <v>22</v>
      </c>
      <c r="B28" s="3" t="s">
        <v>26</v>
      </c>
      <c r="C28" s="2" t="s">
        <v>27</v>
      </c>
      <c r="D28" s="2">
        <v>52</v>
      </c>
      <c r="E28" s="2" t="s">
        <v>314</v>
      </c>
    </row>
    <row r="29" spans="1:5" x14ac:dyDescent="0.25">
      <c r="A29" s="2">
        <v>23</v>
      </c>
      <c r="B29" s="3" t="s">
        <v>28</v>
      </c>
      <c r="C29" s="2" t="s">
        <v>180</v>
      </c>
      <c r="D29" s="2">
        <v>0</v>
      </c>
      <c r="E29" s="2" t="s">
        <v>313</v>
      </c>
    </row>
    <row r="30" spans="1:5" x14ac:dyDescent="0.25">
      <c r="A30" s="2">
        <v>24</v>
      </c>
      <c r="B30" s="3" t="s">
        <v>29</v>
      </c>
      <c r="C30" s="2" t="s">
        <v>181</v>
      </c>
      <c r="D30" s="2">
        <v>93</v>
      </c>
      <c r="E30" s="2" t="s">
        <v>315</v>
      </c>
    </row>
    <row r="31" spans="1:5" x14ac:dyDescent="0.25">
      <c r="A31" s="2">
        <v>25</v>
      </c>
      <c r="B31" s="3" t="s">
        <v>30</v>
      </c>
      <c r="C31" s="2" t="s">
        <v>182</v>
      </c>
      <c r="D31" s="2">
        <v>64</v>
      </c>
      <c r="E31" s="2" t="s">
        <v>316</v>
      </c>
    </row>
    <row r="32" spans="1:5" x14ac:dyDescent="0.25">
      <c r="A32" s="2">
        <v>26</v>
      </c>
      <c r="B32" s="3" t="s">
        <v>31</v>
      </c>
      <c r="C32" s="2" t="s">
        <v>269</v>
      </c>
      <c r="D32" s="2">
        <v>60</v>
      </c>
      <c r="E32" s="2" t="s">
        <v>316</v>
      </c>
    </row>
    <row r="33" spans="1:5" x14ac:dyDescent="0.25">
      <c r="A33" s="2">
        <v>27</v>
      </c>
      <c r="B33" s="3" t="s">
        <v>32</v>
      </c>
      <c r="C33" s="2" t="s">
        <v>183</v>
      </c>
      <c r="D33" s="2">
        <v>70</v>
      </c>
      <c r="E33" s="2" t="s">
        <v>317</v>
      </c>
    </row>
    <row r="34" spans="1:5" x14ac:dyDescent="0.25">
      <c r="A34" s="2">
        <v>28</v>
      </c>
      <c r="B34" s="3" t="s">
        <v>33</v>
      </c>
      <c r="C34" s="2" t="s">
        <v>170</v>
      </c>
      <c r="D34" s="2">
        <v>70</v>
      </c>
      <c r="E34" s="2" t="s">
        <v>317</v>
      </c>
    </row>
    <row r="35" spans="1:5" x14ac:dyDescent="0.25">
      <c r="A35" s="2">
        <v>29</v>
      </c>
      <c r="B35" s="3" t="s">
        <v>34</v>
      </c>
      <c r="C35" s="2" t="s">
        <v>184</v>
      </c>
      <c r="D35" s="2">
        <v>90</v>
      </c>
      <c r="E35" s="2" t="s">
        <v>315</v>
      </c>
    </row>
    <row r="36" spans="1:5" x14ac:dyDescent="0.25">
      <c r="A36" s="2">
        <v>30</v>
      </c>
      <c r="B36" s="3" t="s">
        <v>35</v>
      </c>
      <c r="C36" s="2" t="s">
        <v>185</v>
      </c>
      <c r="D36" s="2">
        <v>21</v>
      </c>
      <c r="E36" s="2" t="s">
        <v>313</v>
      </c>
    </row>
    <row r="37" spans="1:5" x14ac:dyDescent="0.25">
      <c r="A37" s="2">
        <v>31</v>
      </c>
      <c r="B37" s="3" t="s">
        <v>36</v>
      </c>
      <c r="C37" s="2" t="s">
        <v>186</v>
      </c>
      <c r="D37" s="2">
        <v>90</v>
      </c>
      <c r="E37" s="2" t="s">
        <v>315</v>
      </c>
    </row>
    <row r="38" spans="1:5" x14ac:dyDescent="0.25">
      <c r="A38" s="2">
        <v>32</v>
      </c>
      <c r="B38" s="3" t="s">
        <v>37</v>
      </c>
      <c r="C38" s="2" t="s">
        <v>187</v>
      </c>
      <c r="D38" s="2">
        <v>84</v>
      </c>
      <c r="E38" s="2" t="s">
        <v>318</v>
      </c>
    </row>
    <row r="39" spans="1:5" x14ac:dyDescent="0.25">
      <c r="A39" s="2">
        <v>33</v>
      </c>
      <c r="B39" s="3" t="s">
        <v>38</v>
      </c>
      <c r="C39" s="2" t="s">
        <v>188</v>
      </c>
      <c r="D39" s="2">
        <v>26</v>
      </c>
      <c r="E39" s="2" t="s">
        <v>313</v>
      </c>
    </row>
    <row r="40" spans="1:5" x14ac:dyDescent="0.25">
      <c r="A40" s="2">
        <v>34</v>
      </c>
      <c r="B40" s="3" t="s">
        <v>39</v>
      </c>
      <c r="C40" s="2" t="s">
        <v>189</v>
      </c>
      <c r="D40" s="2">
        <v>71</v>
      </c>
      <c r="E40" s="2" t="s">
        <v>317</v>
      </c>
    </row>
    <row r="41" spans="1:5" x14ac:dyDescent="0.25">
      <c r="A41" s="2">
        <v>35</v>
      </c>
      <c r="B41" s="3" t="s">
        <v>40</v>
      </c>
      <c r="C41" s="2" t="s">
        <v>190</v>
      </c>
      <c r="D41" s="2">
        <v>98</v>
      </c>
      <c r="E41" s="2" t="s">
        <v>315</v>
      </c>
    </row>
    <row r="42" spans="1:5" x14ac:dyDescent="0.25">
      <c r="A42" s="2">
        <v>36</v>
      </c>
      <c r="B42" s="3" t="s">
        <v>41</v>
      </c>
      <c r="C42" s="2" t="s">
        <v>191</v>
      </c>
      <c r="D42" s="2">
        <v>83</v>
      </c>
      <c r="E42" s="2" t="s">
        <v>318</v>
      </c>
    </row>
    <row r="43" spans="1:5" x14ac:dyDescent="0.25">
      <c r="A43" s="2">
        <v>37</v>
      </c>
      <c r="B43" s="3" t="s">
        <v>42</v>
      </c>
      <c r="C43" s="2" t="s">
        <v>192</v>
      </c>
      <c r="D43" s="2">
        <v>81</v>
      </c>
      <c r="E43" s="2" t="s">
        <v>318</v>
      </c>
    </row>
    <row r="44" spans="1:5" x14ac:dyDescent="0.25">
      <c r="A44" s="2">
        <v>38</v>
      </c>
      <c r="B44" s="3" t="s">
        <v>43</v>
      </c>
      <c r="C44" s="2" t="s">
        <v>193</v>
      </c>
      <c r="D44" s="2">
        <v>80</v>
      </c>
      <c r="E44" s="2" t="s">
        <v>318</v>
      </c>
    </row>
    <row r="45" spans="1:5" x14ac:dyDescent="0.25">
      <c r="A45" s="2">
        <v>39</v>
      </c>
      <c r="B45" s="3" t="s">
        <v>44</v>
      </c>
      <c r="C45" s="2" t="s">
        <v>194</v>
      </c>
      <c r="D45" s="2">
        <v>83</v>
      </c>
      <c r="E45" s="2" t="s">
        <v>318</v>
      </c>
    </row>
    <row r="46" spans="1:5" x14ac:dyDescent="0.25">
      <c r="A46" s="2">
        <v>40</v>
      </c>
      <c r="B46" s="3" t="s">
        <v>45</v>
      </c>
      <c r="C46" s="2" t="s">
        <v>195</v>
      </c>
      <c r="D46" s="2">
        <v>57</v>
      </c>
      <c r="E46" s="2" t="s">
        <v>314</v>
      </c>
    </row>
    <row r="47" spans="1:5" x14ac:dyDescent="0.25">
      <c r="A47" s="2">
        <v>41</v>
      </c>
      <c r="B47" s="3" t="s">
        <v>46</v>
      </c>
      <c r="C47" s="2" t="s">
        <v>196</v>
      </c>
      <c r="D47" s="2">
        <v>80</v>
      </c>
      <c r="E47" s="2" t="s">
        <v>318</v>
      </c>
    </row>
    <row r="48" spans="1:5" x14ac:dyDescent="0.25">
      <c r="A48" s="2">
        <v>42</v>
      </c>
      <c r="B48" s="3" t="s">
        <v>47</v>
      </c>
      <c r="C48" s="2" t="s">
        <v>197</v>
      </c>
      <c r="D48" s="2">
        <v>70</v>
      </c>
      <c r="E48" s="2" t="s">
        <v>317</v>
      </c>
    </row>
    <row r="49" spans="1:5" x14ac:dyDescent="0.25">
      <c r="A49" s="2">
        <v>43</v>
      </c>
      <c r="B49" s="3" t="s">
        <v>48</v>
      </c>
      <c r="C49" s="2" t="s">
        <v>198</v>
      </c>
      <c r="D49" s="2">
        <v>75</v>
      </c>
      <c r="E49" s="2" t="s">
        <v>317</v>
      </c>
    </row>
    <row r="50" spans="1:5" x14ac:dyDescent="0.25">
      <c r="A50" s="2">
        <v>44</v>
      </c>
      <c r="B50" s="3" t="s">
        <v>49</v>
      </c>
      <c r="C50" s="2" t="s">
        <v>199</v>
      </c>
      <c r="D50" s="2">
        <v>25</v>
      </c>
      <c r="E50" s="2" t="s">
        <v>313</v>
      </c>
    </row>
    <row r="51" spans="1:5" x14ac:dyDescent="0.25">
      <c r="A51" s="2">
        <v>45</v>
      </c>
      <c r="B51" s="3" t="s">
        <v>50</v>
      </c>
      <c r="C51" s="2" t="s">
        <v>200</v>
      </c>
      <c r="D51" s="2">
        <v>27</v>
      </c>
      <c r="E51" s="2" t="s">
        <v>313</v>
      </c>
    </row>
    <row r="52" spans="1:5" x14ac:dyDescent="0.25">
      <c r="A52" s="2">
        <v>46</v>
      </c>
      <c r="B52" s="3" t="s">
        <v>51</v>
      </c>
      <c r="C52" s="2" t="s">
        <v>201</v>
      </c>
      <c r="D52" s="2">
        <v>84</v>
      </c>
      <c r="E52" s="2" t="s">
        <v>318</v>
      </c>
    </row>
    <row r="53" spans="1:5" x14ac:dyDescent="0.25">
      <c r="A53" s="2">
        <v>47</v>
      </c>
      <c r="B53" s="3" t="s">
        <v>52</v>
      </c>
      <c r="C53" s="2" t="s">
        <v>202</v>
      </c>
      <c r="D53" s="2">
        <v>70</v>
      </c>
      <c r="E53" s="2" t="s">
        <v>317</v>
      </c>
    </row>
    <row r="54" spans="1:5" x14ac:dyDescent="0.25">
      <c r="A54" s="2">
        <v>48</v>
      </c>
      <c r="B54" s="3" t="s">
        <v>53</v>
      </c>
      <c r="C54" s="2" t="s">
        <v>203</v>
      </c>
      <c r="D54" s="2">
        <v>50</v>
      </c>
      <c r="E54" s="2" t="s">
        <v>314</v>
      </c>
    </row>
    <row r="55" spans="1:5" x14ac:dyDescent="0.25">
      <c r="A55" s="2">
        <v>49</v>
      </c>
      <c r="B55" s="3" t="s">
        <v>54</v>
      </c>
      <c r="C55" s="2" t="s">
        <v>204</v>
      </c>
      <c r="D55" s="2">
        <v>82</v>
      </c>
      <c r="E55" s="2" t="s">
        <v>318</v>
      </c>
    </row>
    <row r="56" spans="1:5" x14ac:dyDescent="0.25">
      <c r="A56" s="2">
        <v>50</v>
      </c>
      <c r="B56" s="3" t="s">
        <v>55</v>
      </c>
      <c r="C56" s="2" t="s">
        <v>205</v>
      </c>
      <c r="D56" s="2">
        <v>70</v>
      </c>
      <c r="E56" s="2" t="s">
        <v>317</v>
      </c>
    </row>
    <row r="57" spans="1:5" x14ac:dyDescent="0.25">
      <c r="A57" s="2">
        <v>51</v>
      </c>
      <c r="B57" s="3" t="s">
        <v>56</v>
      </c>
      <c r="C57" s="2" t="s">
        <v>270</v>
      </c>
      <c r="D57" s="2">
        <v>86</v>
      </c>
      <c r="E57" s="2" t="s">
        <v>318</v>
      </c>
    </row>
    <row r="58" spans="1:5" x14ac:dyDescent="0.25">
      <c r="A58" s="2">
        <v>52</v>
      </c>
      <c r="B58" s="3" t="s">
        <v>57</v>
      </c>
      <c r="C58" s="2" t="s">
        <v>271</v>
      </c>
      <c r="D58" s="2">
        <v>65</v>
      </c>
      <c r="E58" s="2" t="s">
        <v>316</v>
      </c>
    </row>
    <row r="59" spans="1:5" x14ac:dyDescent="0.25">
      <c r="A59" s="2">
        <v>53</v>
      </c>
      <c r="B59" s="3" t="s">
        <v>58</v>
      </c>
      <c r="C59" s="2" t="s">
        <v>206</v>
      </c>
      <c r="D59" s="2">
        <v>73</v>
      </c>
      <c r="E59" s="2" t="s">
        <v>317</v>
      </c>
    </row>
    <row r="60" spans="1:5" x14ac:dyDescent="0.25">
      <c r="A60" s="2">
        <v>54</v>
      </c>
      <c r="B60" s="3" t="s">
        <v>59</v>
      </c>
      <c r="C60" s="2" t="s">
        <v>207</v>
      </c>
      <c r="D60" s="2">
        <v>80</v>
      </c>
      <c r="E60" s="2" t="s">
        <v>318</v>
      </c>
    </row>
    <row r="61" spans="1:5" x14ac:dyDescent="0.25">
      <c r="A61" s="2">
        <v>55</v>
      </c>
      <c r="B61" s="3" t="s">
        <v>60</v>
      </c>
      <c r="C61" s="2" t="s">
        <v>208</v>
      </c>
      <c r="D61" s="2">
        <v>90</v>
      </c>
      <c r="E61" s="2" t="s">
        <v>315</v>
      </c>
    </row>
    <row r="62" spans="1:5" x14ac:dyDescent="0.25">
      <c r="A62" s="2">
        <v>56</v>
      </c>
      <c r="B62" s="3" t="s">
        <v>61</v>
      </c>
      <c r="C62" s="2" t="s">
        <v>62</v>
      </c>
      <c r="D62" s="2">
        <v>70</v>
      </c>
      <c r="E62" s="2" t="s">
        <v>317</v>
      </c>
    </row>
    <row r="63" spans="1:5" x14ac:dyDescent="0.25">
      <c r="A63" s="2">
        <v>57</v>
      </c>
      <c r="B63" s="3" t="s">
        <v>63</v>
      </c>
      <c r="C63" s="2" t="s">
        <v>64</v>
      </c>
      <c r="D63" s="2">
        <v>60</v>
      </c>
      <c r="E63" s="2" t="s">
        <v>316</v>
      </c>
    </row>
    <row r="64" spans="1:5" x14ac:dyDescent="0.25">
      <c r="A64" s="2">
        <v>58</v>
      </c>
      <c r="B64" s="3" t="s">
        <v>65</v>
      </c>
      <c r="C64" s="2" t="s">
        <v>209</v>
      </c>
      <c r="D64" s="2">
        <v>70</v>
      </c>
      <c r="E64" s="2" t="s">
        <v>317</v>
      </c>
    </row>
    <row r="65" spans="1:5" x14ac:dyDescent="0.25">
      <c r="A65" s="2">
        <v>59</v>
      </c>
      <c r="B65" s="3" t="s">
        <v>66</v>
      </c>
      <c r="C65" s="2" t="s">
        <v>67</v>
      </c>
      <c r="D65" s="2">
        <v>54</v>
      </c>
      <c r="E65" s="2" t="s">
        <v>314</v>
      </c>
    </row>
    <row r="66" spans="1:5" x14ac:dyDescent="0.25">
      <c r="A66" s="2">
        <v>60</v>
      </c>
      <c r="B66" s="3" t="s">
        <v>68</v>
      </c>
      <c r="C66" s="2" t="s">
        <v>210</v>
      </c>
      <c r="D66" s="2">
        <v>58</v>
      </c>
      <c r="E66" s="2" t="s">
        <v>314</v>
      </c>
    </row>
    <row r="67" spans="1:5" x14ac:dyDescent="0.25">
      <c r="A67" s="12">
        <v>61</v>
      </c>
      <c r="B67" s="13" t="s">
        <v>69</v>
      </c>
      <c r="C67" s="12" t="s">
        <v>211</v>
      </c>
      <c r="D67" s="2">
        <v>52</v>
      </c>
      <c r="E67" s="2" t="s">
        <v>314</v>
      </c>
    </row>
    <row r="68" spans="1:5" x14ac:dyDescent="0.25">
      <c r="A68" s="2">
        <v>62</v>
      </c>
      <c r="B68" s="3" t="s">
        <v>70</v>
      </c>
      <c r="C68" s="2" t="s">
        <v>212</v>
      </c>
      <c r="D68" s="2">
        <v>60</v>
      </c>
      <c r="E68" s="2" t="s">
        <v>316</v>
      </c>
    </row>
    <row r="69" spans="1:5" x14ac:dyDescent="0.25">
      <c r="A69" s="2">
        <v>63</v>
      </c>
      <c r="B69" s="3" t="s">
        <v>71</v>
      </c>
      <c r="C69" s="2" t="s">
        <v>72</v>
      </c>
      <c r="D69" s="2">
        <v>90</v>
      </c>
      <c r="E69" s="2" t="s">
        <v>315</v>
      </c>
    </row>
    <row r="70" spans="1:5" x14ac:dyDescent="0.25">
      <c r="A70" s="2">
        <v>64</v>
      </c>
      <c r="B70" s="3" t="s">
        <v>73</v>
      </c>
      <c r="C70" s="2" t="s">
        <v>213</v>
      </c>
      <c r="D70" s="2">
        <v>51</v>
      </c>
      <c r="E70" s="2" t="s">
        <v>314</v>
      </c>
    </row>
    <row r="71" spans="1:5" x14ac:dyDescent="0.25">
      <c r="A71" s="2">
        <v>65</v>
      </c>
      <c r="B71" s="3" t="s">
        <v>74</v>
      </c>
      <c r="C71" s="2" t="s">
        <v>214</v>
      </c>
      <c r="D71" s="2">
        <v>58</v>
      </c>
      <c r="E71" s="2" t="s">
        <v>314</v>
      </c>
    </row>
    <row r="72" spans="1:5" x14ac:dyDescent="0.25">
      <c r="A72" s="2">
        <v>66</v>
      </c>
      <c r="B72" s="3" t="s">
        <v>75</v>
      </c>
      <c r="C72" s="2" t="s">
        <v>215</v>
      </c>
      <c r="D72" s="2">
        <v>68</v>
      </c>
      <c r="E72" s="2" t="s">
        <v>316</v>
      </c>
    </row>
    <row r="73" spans="1:5" x14ac:dyDescent="0.25">
      <c r="A73" s="2">
        <v>67</v>
      </c>
      <c r="B73" s="3" t="s">
        <v>76</v>
      </c>
      <c r="C73" s="2" t="s">
        <v>216</v>
      </c>
      <c r="D73" s="2">
        <v>60</v>
      </c>
      <c r="E73" s="2" t="s">
        <v>316</v>
      </c>
    </row>
    <row r="74" spans="1:5" x14ac:dyDescent="0.25">
      <c r="A74" s="2">
        <v>68</v>
      </c>
      <c r="B74" s="3" t="s">
        <v>77</v>
      </c>
      <c r="C74" s="2" t="s">
        <v>272</v>
      </c>
      <c r="D74" s="2">
        <v>60</v>
      </c>
      <c r="E74" s="2" t="s">
        <v>316</v>
      </c>
    </row>
    <row r="75" spans="1:5" x14ac:dyDescent="0.25">
      <c r="A75" s="12">
        <v>69</v>
      </c>
      <c r="B75" s="13" t="s">
        <v>78</v>
      </c>
      <c r="C75" s="12" t="s">
        <v>273</v>
      </c>
      <c r="D75" s="2">
        <v>50</v>
      </c>
      <c r="E75" s="2" t="s">
        <v>314</v>
      </c>
    </row>
    <row r="76" spans="1:5" x14ac:dyDescent="0.25">
      <c r="A76" s="2">
        <v>70</v>
      </c>
      <c r="B76" s="3" t="s">
        <v>79</v>
      </c>
      <c r="C76" s="2" t="s">
        <v>217</v>
      </c>
      <c r="D76" s="2">
        <v>53</v>
      </c>
      <c r="E76" s="2" t="s">
        <v>314</v>
      </c>
    </row>
    <row r="77" spans="1:5" x14ac:dyDescent="0.25">
      <c r="A77" s="2">
        <v>71</v>
      </c>
      <c r="B77" s="3" t="s">
        <v>80</v>
      </c>
      <c r="C77" s="2" t="s">
        <v>218</v>
      </c>
      <c r="D77" s="2">
        <v>75</v>
      </c>
      <c r="E77" s="2" t="s">
        <v>317</v>
      </c>
    </row>
    <row r="78" spans="1:5" x14ac:dyDescent="0.25">
      <c r="A78" s="2">
        <v>72</v>
      </c>
      <c r="B78" s="3" t="s">
        <v>81</v>
      </c>
      <c r="C78" s="2" t="s">
        <v>219</v>
      </c>
      <c r="D78" s="2">
        <v>80</v>
      </c>
      <c r="E78" s="2" t="s">
        <v>318</v>
      </c>
    </row>
    <row r="79" spans="1:5" x14ac:dyDescent="0.25">
      <c r="A79" s="2">
        <v>73</v>
      </c>
      <c r="B79" s="3" t="s">
        <v>82</v>
      </c>
      <c r="C79" s="2" t="s">
        <v>220</v>
      </c>
      <c r="D79" s="2">
        <v>72</v>
      </c>
      <c r="E79" s="2" t="s">
        <v>317</v>
      </c>
    </row>
    <row r="80" spans="1:5" x14ac:dyDescent="0.25">
      <c r="A80" s="2">
        <v>74</v>
      </c>
      <c r="B80" s="3" t="s">
        <v>83</v>
      </c>
      <c r="C80" s="2" t="s">
        <v>274</v>
      </c>
      <c r="D80" s="2">
        <v>0</v>
      </c>
      <c r="E80" s="2" t="s">
        <v>313</v>
      </c>
    </row>
    <row r="81" spans="1:5" x14ac:dyDescent="0.25">
      <c r="A81" s="2">
        <v>75</v>
      </c>
      <c r="B81" s="3" t="s">
        <v>84</v>
      </c>
      <c r="C81" s="2" t="s">
        <v>85</v>
      </c>
      <c r="D81" s="2">
        <v>0</v>
      </c>
      <c r="E81" s="2" t="s">
        <v>313</v>
      </c>
    </row>
    <row r="82" spans="1:5" x14ac:dyDescent="0.25">
      <c r="A82" s="2">
        <v>76</v>
      </c>
      <c r="B82" s="3" t="s">
        <v>86</v>
      </c>
      <c r="C82" s="2" t="s">
        <v>87</v>
      </c>
      <c r="D82" s="2">
        <v>80</v>
      </c>
      <c r="E82" s="2" t="s">
        <v>318</v>
      </c>
    </row>
    <row r="83" spans="1:5" x14ac:dyDescent="0.25">
      <c r="A83" s="2">
        <v>77</v>
      </c>
      <c r="B83" s="3" t="s">
        <v>88</v>
      </c>
      <c r="C83" s="2" t="s">
        <v>275</v>
      </c>
      <c r="D83" s="2">
        <v>70</v>
      </c>
      <c r="E83" s="2" t="s">
        <v>317</v>
      </c>
    </row>
    <row r="84" spans="1:5" x14ac:dyDescent="0.25">
      <c r="A84" s="2">
        <v>78</v>
      </c>
      <c r="B84" s="3" t="s">
        <v>89</v>
      </c>
      <c r="C84" s="2" t="s">
        <v>221</v>
      </c>
      <c r="D84" s="2">
        <v>75</v>
      </c>
      <c r="E84" s="2" t="s">
        <v>317</v>
      </c>
    </row>
    <row r="85" spans="1:5" x14ac:dyDescent="0.25">
      <c r="A85" s="2">
        <v>79</v>
      </c>
      <c r="B85" s="3" t="s">
        <v>90</v>
      </c>
      <c r="C85" s="2" t="s">
        <v>276</v>
      </c>
      <c r="D85" s="2">
        <v>87</v>
      </c>
      <c r="E85" s="2" t="s">
        <v>318</v>
      </c>
    </row>
    <row r="86" spans="1:5" x14ac:dyDescent="0.25">
      <c r="A86" s="2">
        <v>80</v>
      </c>
      <c r="B86" s="3" t="s">
        <v>91</v>
      </c>
      <c r="C86" s="2" t="s">
        <v>222</v>
      </c>
      <c r="D86" s="2">
        <v>95</v>
      </c>
      <c r="E86" s="2" t="s">
        <v>315</v>
      </c>
    </row>
    <row r="87" spans="1:5" x14ac:dyDescent="0.25">
      <c r="A87" s="2">
        <v>81</v>
      </c>
      <c r="B87" s="3" t="s">
        <v>92</v>
      </c>
      <c r="C87" s="2" t="s">
        <v>223</v>
      </c>
      <c r="D87" s="2">
        <v>32</v>
      </c>
      <c r="E87" s="2" t="s">
        <v>313</v>
      </c>
    </row>
    <row r="88" spans="1:5" x14ac:dyDescent="0.25">
      <c r="A88" s="2">
        <v>82</v>
      </c>
      <c r="B88" s="3" t="s">
        <v>93</v>
      </c>
      <c r="C88" s="2" t="s">
        <v>224</v>
      </c>
      <c r="D88" s="2">
        <v>97</v>
      </c>
      <c r="E88" s="2" t="s">
        <v>315</v>
      </c>
    </row>
    <row r="89" spans="1:5" x14ac:dyDescent="0.25">
      <c r="A89" s="2">
        <v>83</v>
      </c>
      <c r="B89" s="3" t="s">
        <v>94</v>
      </c>
      <c r="C89" s="2" t="s">
        <v>95</v>
      </c>
      <c r="D89" s="2">
        <v>20</v>
      </c>
      <c r="E89" s="2" t="s">
        <v>313</v>
      </c>
    </row>
    <row r="90" spans="1:5" x14ac:dyDescent="0.25">
      <c r="A90" s="2">
        <v>84</v>
      </c>
      <c r="B90" s="3" t="s">
        <v>96</v>
      </c>
      <c r="C90" s="2" t="s">
        <v>225</v>
      </c>
      <c r="D90" s="2">
        <v>76</v>
      </c>
      <c r="E90" s="2" t="s">
        <v>317</v>
      </c>
    </row>
    <row r="91" spans="1:5" x14ac:dyDescent="0.25">
      <c r="A91" s="2">
        <v>85</v>
      </c>
      <c r="B91" s="3" t="s">
        <v>97</v>
      </c>
      <c r="C91" s="2" t="s">
        <v>226</v>
      </c>
      <c r="D91" s="2">
        <v>80</v>
      </c>
      <c r="E91" s="2" t="s">
        <v>318</v>
      </c>
    </row>
    <row r="92" spans="1:5" x14ac:dyDescent="0.25">
      <c r="A92" s="2">
        <v>86</v>
      </c>
      <c r="B92" s="3" t="s">
        <v>98</v>
      </c>
      <c r="C92" s="2" t="s">
        <v>227</v>
      </c>
      <c r="D92" s="2">
        <v>90</v>
      </c>
      <c r="E92" s="2" t="s">
        <v>315</v>
      </c>
    </row>
    <row r="93" spans="1:5" x14ac:dyDescent="0.25">
      <c r="A93" s="2">
        <v>87</v>
      </c>
      <c r="B93" s="3" t="s">
        <v>99</v>
      </c>
      <c r="C93" s="2" t="s">
        <v>100</v>
      </c>
      <c r="D93" s="2">
        <v>57</v>
      </c>
      <c r="E93" s="2" t="s">
        <v>314</v>
      </c>
    </row>
    <row r="94" spans="1:5" x14ac:dyDescent="0.25">
      <c r="A94" s="2">
        <v>88</v>
      </c>
      <c r="B94" s="3" t="s">
        <v>101</v>
      </c>
      <c r="C94" s="2" t="s">
        <v>228</v>
      </c>
      <c r="D94" s="2">
        <v>95</v>
      </c>
      <c r="E94" s="2" t="s">
        <v>315</v>
      </c>
    </row>
    <row r="95" spans="1:5" x14ac:dyDescent="0.25">
      <c r="A95" s="2">
        <v>89</v>
      </c>
      <c r="B95" s="3" t="s">
        <v>102</v>
      </c>
      <c r="C95" s="2" t="s">
        <v>229</v>
      </c>
      <c r="D95" s="2">
        <v>95</v>
      </c>
      <c r="E95" s="2" t="s">
        <v>315</v>
      </c>
    </row>
    <row r="96" spans="1:5" x14ac:dyDescent="0.25">
      <c r="A96" s="2">
        <v>90</v>
      </c>
      <c r="B96" s="3" t="s">
        <v>103</v>
      </c>
      <c r="C96" s="2" t="s">
        <v>230</v>
      </c>
      <c r="D96" s="2">
        <v>50</v>
      </c>
      <c r="E96" s="2" t="s">
        <v>314</v>
      </c>
    </row>
    <row r="97" spans="1:5" x14ac:dyDescent="0.25">
      <c r="A97" s="2">
        <v>91</v>
      </c>
      <c r="B97" s="3" t="s">
        <v>104</v>
      </c>
      <c r="C97" s="2" t="s">
        <v>231</v>
      </c>
      <c r="D97" s="2">
        <v>52</v>
      </c>
      <c r="E97" s="2" t="s">
        <v>314</v>
      </c>
    </row>
    <row r="98" spans="1:5" x14ac:dyDescent="0.25">
      <c r="A98" s="2">
        <v>92</v>
      </c>
      <c r="B98" s="3" t="s">
        <v>105</v>
      </c>
      <c r="C98" s="2" t="s">
        <v>232</v>
      </c>
      <c r="D98" s="2">
        <v>98</v>
      </c>
      <c r="E98" s="2" t="s">
        <v>315</v>
      </c>
    </row>
    <row r="99" spans="1:5" x14ac:dyDescent="0.25">
      <c r="A99" s="2">
        <v>93</v>
      </c>
      <c r="B99" s="3" t="s">
        <v>106</v>
      </c>
      <c r="C99" s="2" t="s">
        <v>233</v>
      </c>
      <c r="D99" s="2">
        <v>70</v>
      </c>
      <c r="E99" s="2" t="s">
        <v>317</v>
      </c>
    </row>
    <row r="100" spans="1:5" x14ac:dyDescent="0.25">
      <c r="A100" s="2">
        <v>94</v>
      </c>
      <c r="B100" s="3" t="s">
        <v>107</v>
      </c>
      <c r="C100" s="2" t="s">
        <v>234</v>
      </c>
      <c r="D100" s="2">
        <v>64</v>
      </c>
      <c r="E100" s="2" t="s">
        <v>316</v>
      </c>
    </row>
    <row r="101" spans="1:5" x14ac:dyDescent="0.25">
      <c r="A101" s="2">
        <v>95</v>
      </c>
      <c r="B101" s="3" t="s">
        <v>108</v>
      </c>
      <c r="C101" s="2" t="s">
        <v>235</v>
      </c>
      <c r="D101" s="2">
        <v>75</v>
      </c>
      <c r="E101" s="2" t="s">
        <v>317</v>
      </c>
    </row>
    <row r="102" spans="1:5" x14ac:dyDescent="0.25">
      <c r="A102" s="2">
        <v>96</v>
      </c>
      <c r="B102" s="3" t="s">
        <v>109</v>
      </c>
      <c r="C102" s="2" t="s">
        <v>236</v>
      </c>
      <c r="D102" s="2">
        <v>50</v>
      </c>
      <c r="E102" s="2" t="s">
        <v>314</v>
      </c>
    </row>
    <row r="103" spans="1:5" x14ac:dyDescent="0.25">
      <c r="A103" s="2">
        <v>97</v>
      </c>
      <c r="B103" s="3" t="s">
        <v>110</v>
      </c>
      <c r="C103" s="2" t="s">
        <v>237</v>
      </c>
      <c r="D103" s="2">
        <v>75</v>
      </c>
      <c r="E103" s="2" t="s">
        <v>317</v>
      </c>
    </row>
    <row r="104" spans="1:5" x14ac:dyDescent="0.25">
      <c r="A104" s="2">
        <v>98</v>
      </c>
      <c r="B104" s="3" t="s">
        <v>111</v>
      </c>
      <c r="C104" s="2" t="s">
        <v>238</v>
      </c>
      <c r="D104" s="2">
        <v>20</v>
      </c>
      <c r="E104" s="2" t="s">
        <v>313</v>
      </c>
    </row>
    <row r="105" spans="1:5" x14ac:dyDescent="0.25">
      <c r="A105" s="2">
        <v>99</v>
      </c>
      <c r="B105" s="3" t="s">
        <v>112</v>
      </c>
      <c r="C105" s="2" t="s">
        <v>277</v>
      </c>
      <c r="D105" s="2">
        <v>94</v>
      </c>
      <c r="E105" s="2" t="s">
        <v>315</v>
      </c>
    </row>
    <row r="106" spans="1:5" x14ac:dyDescent="0.25">
      <c r="A106" s="2">
        <v>100</v>
      </c>
      <c r="B106" s="3" t="s">
        <v>113</v>
      </c>
      <c r="C106" s="2" t="s">
        <v>239</v>
      </c>
      <c r="D106" s="2">
        <v>70</v>
      </c>
      <c r="E106" s="2" t="s">
        <v>317</v>
      </c>
    </row>
    <row r="107" spans="1:5" x14ac:dyDescent="0.25">
      <c r="A107" s="2">
        <v>101</v>
      </c>
      <c r="B107" s="3" t="s">
        <v>114</v>
      </c>
      <c r="C107" s="2" t="s">
        <v>240</v>
      </c>
      <c r="D107" s="2">
        <v>90</v>
      </c>
      <c r="E107" s="2" t="s">
        <v>315</v>
      </c>
    </row>
    <row r="108" spans="1:5" x14ac:dyDescent="0.25">
      <c r="A108" s="2">
        <v>102</v>
      </c>
      <c r="B108" s="3" t="s">
        <v>115</v>
      </c>
      <c r="C108" s="2" t="s">
        <v>241</v>
      </c>
      <c r="D108" s="2">
        <v>70</v>
      </c>
      <c r="E108" s="2" t="s">
        <v>317</v>
      </c>
    </row>
    <row r="109" spans="1:5" x14ac:dyDescent="0.25">
      <c r="A109" s="2">
        <v>103</v>
      </c>
      <c r="B109" s="3" t="s">
        <v>116</v>
      </c>
      <c r="C109" s="2" t="s">
        <v>242</v>
      </c>
      <c r="D109" s="2">
        <v>53</v>
      </c>
      <c r="E109" s="2" t="s">
        <v>314</v>
      </c>
    </row>
    <row r="110" spans="1:5" x14ac:dyDescent="0.25">
      <c r="A110" s="2">
        <v>104</v>
      </c>
      <c r="B110" s="3" t="s">
        <v>117</v>
      </c>
      <c r="C110" s="2" t="s">
        <v>243</v>
      </c>
      <c r="D110" s="2">
        <v>75</v>
      </c>
      <c r="E110" s="2" t="s">
        <v>317</v>
      </c>
    </row>
    <row r="111" spans="1:5" x14ac:dyDescent="0.25">
      <c r="A111" s="2">
        <v>105</v>
      </c>
      <c r="B111" s="3" t="s">
        <v>118</v>
      </c>
      <c r="C111" s="2" t="s">
        <v>244</v>
      </c>
      <c r="D111" s="2">
        <v>87</v>
      </c>
      <c r="E111" s="2" t="s">
        <v>318</v>
      </c>
    </row>
    <row r="112" spans="1:5" x14ac:dyDescent="0.25">
      <c r="A112" s="2">
        <v>106</v>
      </c>
      <c r="B112" s="3" t="s">
        <v>119</v>
      </c>
      <c r="C112" s="2" t="s">
        <v>278</v>
      </c>
      <c r="D112" s="2">
        <v>72</v>
      </c>
      <c r="E112" s="2" t="s">
        <v>317</v>
      </c>
    </row>
    <row r="113" spans="1:5" x14ac:dyDescent="0.25">
      <c r="A113" s="2">
        <v>107</v>
      </c>
      <c r="B113" s="3" t="s">
        <v>120</v>
      </c>
      <c r="C113" s="2" t="s">
        <v>279</v>
      </c>
      <c r="D113" s="2">
        <v>94</v>
      </c>
      <c r="E113" s="2" t="s">
        <v>315</v>
      </c>
    </row>
    <row r="114" spans="1:5" x14ac:dyDescent="0.25">
      <c r="A114" s="2">
        <v>108</v>
      </c>
      <c r="B114" s="3" t="s">
        <v>121</v>
      </c>
      <c r="C114" s="2" t="s">
        <v>245</v>
      </c>
      <c r="D114" s="2">
        <v>71</v>
      </c>
      <c r="E114" s="2" t="s">
        <v>317</v>
      </c>
    </row>
    <row r="115" spans="1:5" x14ac:dyDescent="0.25">
      <c r="A115" s="2">
        <v>109</v>
      </c>
      <c r="B115" s="3" t="s">
        <v>122</v>
      </c>
      <c r="C115" s="2" t="s">
        <v>246</v>
      </c>
      <c r="D115" s="2">
        <v>53</v>
      </c>
      <c r="E115" s="2" t="s">
        <v>314</v>
      </c>
    </row>
    <row r="116" spans="1:5" x14ac:dyDescent="0.25">
      <c r="A116" s="2">
        <v>110</v>
      </c>
      <c r="B116" s="3" t="s">
        <v>123</v>
      </c>
      <c r="C116" s="2" t="s">
        <v>247</v>
      </c>
      <c r="D116" s="2">
        <v>60</v>
      </c>
      <c r="E116" s="2" t="s">
        <v>316</v>
      </c>
    </row>
    <row r="117" spans="1:5" x14ac:dyDescent="0.25">
      <c r="A117" s="2">
        <v>111</v>
      </c>
      <c r="B117" s="3" t="s">
        <v>124</v>
      </c>
      <c r="C117" s="2" t="s">
        <v>248</v>
      </c>
      <c r="D117" s="2">
        <v>63</v>
      </c>
      <c r="E117" s="2" t="s">
        <v>316</v>
      </c>
    </row>
    <row r="118" spans="1:5" x14ac:dyDescent="0.25">
      <c r="A118" s="2">
        <v>112</v>
      </c>
      <c r="B118" s="3" t="s">
        <v>125</v>
      </c>
      <c r="C118" s="2" t="s">
        <v>126</v>
      </c>
      <c r="D118" s="2">
        <v>58</v>
      </c>
      <c r="E118" s="2" t="s">
        <v>314</v>
      </c>
    </row>
    <row r="119" spans="1:5" x14ac:dyDescent="0.25">
      <c r="A119" s="2">
        <v>113</v>
      </c>
      <c r="B119" s="3" t="s">
        <v>127</v>
      </c>
      <c r="C119" s="2" t="s">
        <v>249</v>
      </c>
      <c r="D119" s="2">
        <v>71</v>
      </c>
      <c r="E119" s="2" t="s">
        <v>317</v>
      </c>
    </row>
    <row r="120" spans="1:5" x14ac:dyDescent="0.25">
      <c r="A120" s="2">
        <v>114</v>
      </c>
      <c r="B120" s="3" t="s">
        <v>128</v>
      </c>
      <c r="C120" s="2" t="s">
        <v>250</v>
      </c>
      <c r="D120" s="2">
        <v>81</v>
      </c>
      <c r="E120" s="2" t="s">
        <v>318</v>
      </c>
    </row>
    <row r="121" spans="1:5" x14ac:dyDescent="0.25">
      <c r="A121" s="2">
        <v>115</v>
      </c>
      <c r="B121" s="3" t="s">
        <v>129</v>
      </c>
      <c r="C121" s="2" t="s">
        <v>280</v>
      </c>
      <c r="D121" s="2">
        <v>57</v>
      </c>
      <c r="E121" s="2" t="s">
        <v>314</v>
      </c>
    </row>
    <row r="122" spans="1:5" x14ac:dyDescent="0.25">
      <c r="A122" s="2">
        <v>116</v>
      </c>
      <c r="B122" s="3" t="s">
        <v>130</v>
      </c>
      <c r="C122" s="2" t="s">
        <v>281</v>
      </c>
      <c r="D122" s="2">
        <v>64</v>
      </c>
      <c r="E122" s="2" t="s">
        <v>316</v>
      </c>
    </row>
    <row r="123" spans="1:5" x14ac:dyDescent="0.25">
      <c r="A123" s="2">
        <v>117</v>
      </c>
      <c r="B123" s="3" t="s">
        <v>131</v>
      </c>
      <c r="C123" s="2" t="s">
        <v>132</v>
      </c>
      <c r="D123" s="2">
        <v>66</v>
      </c>
      <c r="E123" s="2" t="s">
        <v>316</v>
      </c>
    </row>
    <row r="124" spans="1:5" x14ac:dyDescent="0.25">
      <c r="A124" s="2">
        <v>118</v>
      </c>
      <c r="B124" s="3" t="s">
        <v>133</v>
      </c>
      <c r="C124" s="2" t="s">
        <v>251</v>
      </c>
      <c r="D124" s="2">
        <v>73</v>
      </c>
      <c r="E124" s="2" t="s">
        <v>317</v>
      </c>
    </row>
    <row r="125" spans="1:5" x14ac:dyDescent="0.25">
      <c r="A125" s="2">
        <v>119</v>
      </c>
      <c r="B125" s="3" t="s">
        <v>134</v>
      </c>
      <c r="C125" s="2" t="s">
        <v>135</v>
      </c>
      <c r="D125" s="2">
        <v>90</v>
      </c>
      <c r="E125" s="2" t="s">
        <v>315</v>
      </c>
    </row>
    <row r="126" spans="1:5" x14ac:dyDescent="0.25">
      <c r="A126" s="2">
        <v>120</v>
      </c>
      <c r="B126" s="3" t="s">
        <v>136</v>
      </c>
      <c r="C126" s="2" t="s">
        <v>252</v>
      </c>
      <c r="D126" s="2">
        <v>68</v>
      </c>
      <c r="E126" s="2" t="s">
        <v>316</v>
      </c>
    </row>
    <row r="127" spans="1:5" x14ac:dyDescent="0.25">
      <c r="A127" s="2">
        <v>121</v>
      </c>
      <c r="B127" s="3" t="s">
        <v>137</v>
      </c>
      <c r="C127" s="2" t="s">
        <v>253</v>
      </c>
      <c r="D127" s="2">
        <v>85</v>
      </c>
      <c r="E127" s="2" t="s">
        <v>318</v>
      </c>
    </row>
    <row r="128" spans="1:5" x14ac:dyDescent="0.25">
      <c r="A128" s="2">
        <v>122</v>
      </c>
      <c r="B128" s="3" t="s">
        <v>138</v>
      </c>
      <c r="C128" s="2" t="s">
        <v>254</v>
      </c>
      <c r="D128" s="2">
        <v>70</v>
      </c>
      <c r="E128" s="2" t="s">
        <v>317</v>
      </c>
    </row>
    <row r="129" spans="1:5" x14ac:dyDescent="0.25">
      <c r="A129" s="2">
        <v>123</v>
      </c>
      <c r="B129" s="3" t="s">
        <v>139</v>
      </c>
      <c r="C129" s="2" t="s">
        <v>255</v>
      </c>
      <c r="D129" s="2">
        <v>75</v>
      </c>
      <c r="E129" s="2" t="s">
        <v>317</v>
      </c>
    </row>
    <row r="130" spans="1:5" x14ac:dyDescent="0.25">
      <c r="A130" s="2">
        <v>124</v>
      </c>
      <c r="B130" s="3" t="s">
        <v>140</v>
      </c>
      <c r="C130" s="2" t="s">
        <v>256</v>
      </c>
      <c r="D130" s="2">
        <v>75</v>
      </c>
      <c r="E130" s="2" t="s">
        <v>317</v>
      </c>
    </row>
    <row r="131" spans="1:5" x14ac:dyDescent="0.25">
      <c r="A131" s="12">
        <v>125</v>
      </c>
      <c r="B131" s="13" t="s">
        <v>141</v>
      </c>
      <c r="C131" s="12" t="s">
        <v>257</v>
      </c>
      <c r="D131" s="2">
        <v>53</v>
      </c>
      <c r="E131" s="2" t="s">
        <v>314</v>
      </c>
    </row>
    <row r="132" spans="1:5" x14ac:dyDescent="0.25">
      <c r="A132" s="12">
        <v>126</v>
      </c>
      <c r="B132" s="13" t="s">
        <v>142</v>
      </c>
      <c r="C132" s="12" t="s">
        <v>282</v>
      </c>
      <c r="D132" s="2">
        <v>77</v>
      </c>
      <c r="E132" s="2" t="s">
        <v>317</v>
      </c>
    </row>
    <row r="133" spans="1:5" x14ac:dyDescent="0.25">
      <c r="A133" s="12">
        <v>127</v>
      </c>
      <c r="B133" s="13" t="s">
        <v>143</v>
      </c>
      <c r="C133" s="12" t="s">
        <v>258</v>
      </c>
      <c r="D133" s="2">
        <v>86</v>
      </c>
      <c r="E133" s="2" t="s">
        <v>318</v>
      </c>
    </row>
    <row r="134" spans="1:5" x14ac:dyDescent="0.25">
      <c r="A134" s="12">
        <v>128</v>
      </c>
      <c r="B134" s="13" t="s">
        <v>144</v>
      </c>
      <c r="C134" s="12" t="s">
        <v>259</v>
      </c>
      <c r="D134" s="2">
        <v>68</v>
      </c>
      <c r="E134" s="2" t="s">
        <v>316</v>
      </c>
    </row>
    <row r="135" spans="1:5" x14ac:dyDescent="0.25">
      <c r="A135" s="12">
        <v>129</v>
      </c>
      <c r="B135" s="13" t="s">
        <v>145</v>
      </c>
      <c r="C135" s="12" t="s">
        <v>260</v>
      </c>
      <c r="D135" s="2">
        <v>57</v>
      </c>
      <c r="E135" s="2" t="s">
        <v>314</v>
      </c>
    </row>
    <row r="136" spans="1:5" x14ac:dyDescent="0.25">
      <c r="A136" s="12">
        <v>130</v>
      </c>
      <c r="B136" s="13" t="s">
        <v>146</v>
      </c>
      <c r="C136" s="12" t="s">
        <v>261</v>
      </c>
      <c r="D136" s="2">
        <v>20</v>
      </c>
      <c r="E136" s="2" t="s">
        <v>313</v>
      </c>
    </row>
    <row r="137" spans="1:5" x14ac:dyDescent="0.25">
      <c r="A137" s="12">
        <v>131</v>
      </c>
      <c r="B137" s="13" t="s">
        <v>147</v>
      </c>
      <c r="C137" s="12" t="s">
        <v>262</v>
      </c>
      <c r="D137" s="2">
        <v>80</v>
      </c>
      <c r="E137" s="2" t="s">
        <v>318</v>
      </c>
    </row>
    <row r="138" spans="1:5" x14ac:dyDescent="0.25">
      <c r="A138" s="12">
        <v>132</v>
      </c>
      <c r="B138" s="13" t="s">
        <v>148</v>
      </c>
      <c r="C138" s="12" t="s">
        <v>149</v>
      </c>
      <c r="D138" s="2">
        <v>47</v>
      </c>
      <c r="E138" s="2" t="s">
        <v>313</v>
      </c>
    </row>
    <row r="139" spans="1:5" x14ac:dyDescent="0.25">
      <c r="A139" s="2">
        <v>133</v>
      </c>
      <c r="B139" s="3" t="s">
        <v>150</v>
      </c>
      <c r="C139" s="2" t="s">
        <v>263</v>
      </c>
      <c r="D139" s="2">
        <v>63</v>
      </c>
      <c r="E139" s="2" t="s">
        <v>316</v>
      </c>
    </row>
    <row r="140" spans="1:5" x14ac:dyDescent="0.25">
      <c r="A140" s="2">
        <v>134</v>
      </c>
      <c r="B140" s="3" t="s">
        <v>151</v>
      </c>
      <c r="C140" s="2" t="s">
        <v>264</v>
      </c>
      <c r="D140" s="2">
        <v>58</v>
      </c>
      <c r="E140" s="2" t="s">
        <v>314</v>
      </c>
    </row>
    <row r="141" spans="1:5" x14ac:dyDescent="0.25">
      <c r="A141" s="2">
        <v>135</v>
      </c>
      <c r="B141" s="3" t="s">
        <v>152</v>
      </c>
      <c r="C141" s="2" t="s">
        <v>265</v>
      </c>
      <c r="D141" s="2">
        <v>75</v>
      </c>
      <c r="E141" s="2" t="s">
        <v>317</v>
      </c>
    </row>
    <row r="142" spans="1:5" x14ac:dyDescent="0.25">
      <c r="A142" s="2">
        <v>136</v>
      </c>
      <c r="B142" s="3" t="s">
        <v>153</v>
      </c>
      <c r="C142" s="2" t="s">
        <v>266</v>
      </c>
      <c r="D142" s="2">
        <v>60</v>
      </c>
      <c r="E142" s="2" t="s">
        <v>316</v>
      </c>
    </row>
  </sheetData>
  <autoFilter ref="A6:C142">
    <sortState ref="A7:H142">
      <sortCondition ref="A6:A142"/>
    </sortState>
  </autoFilter>
  <pageMargins left="0.7" right="0.7" top="0.75" bottom="0.75" header="0.3" footer="0.3"/>
  <pageSetup scale="85" orientation="portrait" r:id="rId1"/>
  <headerFooter>
    <oddFooter>&amp;CPredmetni nastavnik: prof. dr Milorad Jovović_____________________________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zoomScale="80" zoomScaleNormal="80" workbookViewId="0">
      <selection activeCell="G6" sqref="G6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14" bestFit="1" customWidth="1"/>
    <col min="5" max="5" width="15" bestFit="1" customWidth="1"/>
    <col min="6" max="6" width="15.42578125" bestFit="1" customWidth="1"/>
    <col min="7" max="7" width="9.5703125" bestFit="1" customWidth="1"/>
    <col min="8" max="8" width="10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6" spans="1:8" ht="24" customHeight="1" x14ac:dyDescent="0.25">
      <c r="A6" s="4" t="s">
        <v>154</v>
      </c>
      <c r="B6" s="5" t="s">
        <v>155</v>
      </c>
      <c r="C6" s="4" t="s">
        <v>156</v>
      </c>
      <c r="D6" s="4" t="s">
        <v>157</v>
      </c>
      <c r="E6" s="4" t="s">
        <v>158</v>
      </c>
      <c r="F6" s="4" t="s">
        <v>159</v>
      </c>
      <c r="G6" s="4" t="s">
        <v>160</v>
      </c>
      <c r="H6" s="4" t="s">
        <v>161</v>
      </c>
    </row>
    <row r="7" spans="1:8" x14ac:dyDescent="0.25">
      <c r="A7" s="2">
        <v>1</v>
      </c>
      <c r="B7" s="3" t="s">
        <v>4</v>
      </c>
      <c r="C7" s="2" t="s">
        <v>162</v>
      </c>
      <c r="D7" s="2">
        <v>34</v>
      </c>
      <c r="E7" s="2">
        <v>17</v>
      </c>
      <c r="F7" s="2"/>
      <c r="G7" s="2">
        <f t="shared" ref="G7:G38" si="0">SUM(D7:F7)</f>
        <v>51</v>
      </c>
      <c r="H7" s="2" t="s">
        <v>314</v>
      </c>
    </row>
    <row r="8" spans="1:8" x14ac:dyDescent="0.25">
      <c r="A8" s="2">
        <v>2</v>
      </c>
      <c r="B8" s="3" t="s">
        <v>5</v>
      </c>
      <c r="C8" s="2" t="s">
        <v>163</v>
      </c>
      <c r="D8" s="2">
        <v>30</v>
      </c>
      <c r="E8" s="2">
        <f>VLOOKUP(B8,Sheet3!$A$6:$C$57,3,0)</f>
        <v>38</v>
      </c>
      <c r="F8" s="2"/>
      <c r="G8" s="2">
        <f t="shared" si="0"/>
        <v>68</v>
      </c>
      <c r="H8" s="2" t="s">
        <v>316</v>
      </c>
    </row>
    <row r="9" spans="1:8" x14ac:dyDescent="0.25">
      <c r="A9" s="2">
        <v>3</v>
      </c>
      <c r="B9" s="3" t="s">
        <v>6</v>
      </c>
      <c r="C9" s="2" t="s">
        <v>164</v>
      </c>
      <c r="D9" s="2">
        <v>32</v>
      </c>
      <c r="E9" s="2">
        <v>32</v>
      </c>
      <c r="F9" s="2"/>
      <c r="G9" s="2">
        <f t="shared" si="0"/>
        <v>64</v>
      </c>
      <c r="H9" s="2" t="s">
        <v>316</v>
      </c>
    </row>
    <row r="10" spans="1:8" x14ac:dyDescent="0.25">
      <c r="A10" s="2">
        <v>4</v>
      </c>
      <c r="B10" s="3" t="s">
        <v>7</v>
      </c>
      <c r="C10" s="2" t="s">
        <v>165</v>
      </c>
      <c r="D10" s="2">
        <v>7</v>
      </c>
      <c r="E10" s="2"/>
      <c r="F10" s="2"/>
      <c r="G10" s="2">
        <f t="shared" si="0"/>
        <v>7</v>
      </c>
      <c r="H10" s="2" t="s">
        <v>313</v>
      </c>
    </row>
    <row r="11" spans="1:8" x14ac:dyDescent="0.25">
      <c r="A11" s="2">
        <v>5</v>
      </c>
      <c r="B11" s="3" t="s">
        <v>8</v>
      </c>
      <c r="C11" s="2" t="s">
        <v>166</v>
      </c>
      <c r="D11" s="2">
        <v>50</v>
      </c>
      <c r="E11" s="2">
        <v>45</v>
      </c>
      <c r="F11" s="2"/>
      <c r="G11" s="2">
        <f t="shared" si="0"/>
        <v>95</v>
      </c>
      <c r="H11" s="2" t="s">
        <v>315</v>
      </c>
    </row>
    <row r="12" spans="1:8" x14ac:dyDescent="0.25">
      <c r="A12" s="2">
        <v>6</v>
      </c>
      <c r="B12" s="3" t="s">
        <v>9</v>
      </c>
      <c r="C12" s="2" t="s">
        <v>167</v>
      </c>
      <c r="D12" s="2">
        <v>32</v>
      </c>
      <c r="E12" s="2">
        <v>38</v>
      </c>
      <c r="F12" s="2"/>
      <c r="G12" s="2">
        <f t="shared" si="0"/>
        <v>70</v>
      </c>
      <c r="H12" s="2" t="s">
        <v>317</v>
      </c>
    </row>
    <row r="13" spans="1:8" x14ac:dyDescent="0.25">
      <c r="A13" s="2">
        <v>7</v>
      </c>
      <c r="B13" s="3" t="s">
        <v>10</v>
      </c>
      <c r="C13" s="2" t="s">
        <v>267</v>
      </c>
      <c r="D13" s="2">
        <v>34</v>
      </c>
      <c r="E13" s="2">
        <v>32</v>
      </c>
      <c r="F13" s="2"/>
      <c r="G13" s="2">
        <f t="shared" si="0"/>
        <v>66</v>
      </c>
      <c r="H13" s="2" t="s">
        <v>316</v>
      </c>
    </row>
    <row r="14" spans="1:8" x14ac:dyDescent="0.25">
      <c r="A14" s="2">
        <v>8</v>
      </c>
      <c r="B14" s="3" t="s">
        <v>11</v>
      </c>
      <c r="C14" s="2" t="s">
        <v>168</v>
      </c>
      <c r="D14" s="2">
        <v>44</v>
      </c>
      <c r="E14" s="2">
        <f>VLOOKUP(B14,Sheet3!$A$6:$C$57,3,0)</f>
        <v>38</v>
      </c>
      <c r="F14" s="2"/>
      <c r="G14" s="2">
        <f t="shared" si="0"/>
        <v>82</v>
      </c>
      <c r="H14" s="2" t="s">
        <v>318</v>
      </c>
    </row>
    <row r="15" spans="1:8" x14ac:dyDescent="0.25">
      <c r="A15" s="2">
        <v>9</v>
      </c>
      <c r="B15" s="3" t="s">
        <v>12</v>
      </c>
      <c r="C15" s="2" t="s">
        <v>169</v>
      </c>
      <c r="D15" s="2">
        <v>40</v>
      </c>
      <c r="E15" s="2">
        <v>30</v>
      </c>
      <c r="F15" s="2"/>
      <c r="G15" s="2">
        <f t="shared" si="0"/>
        <v>70</v>
      </c>
      <c r="H15" s="2" t="s">
        <v>317</v>
      </c>
    </row>
    <row r="16" spans="1:8" x14ac:dyDescent="0.25">
      <c r="A16" s="2">
        <v>10</v>
      </c>
      <c r="B16" s="3" t="s">
        <v>13</v>
      </c>
      <c r="C16" s="2" t="s">
        <v>268</v>
      </c>
      <c r="D16" s="2">
        <v>38</v>
      </c>
      <c r="E16" s="2">
        <v>27</v>
      </c>
      <c r="F16" s="2"/>
      <c r="G16" s="2">
        <f t="shared" si="0"/>
        <v>65</v>
      </c>
      <c r="H16" s="2" t="s">
        <v>316</v>
      </c>
    </row>
    <row r="17" spans="1:8" x14ac:dyDescent="0.25">
      <c r="A17" s="2">
        <v>11</v>
      </c>
      <c r="B17" s="3" t="s">
        <v>14</v>
      </c>
      <c r="C17" s="2" t="s">
        <v>15</v>
      </c>
      <c r="D17" s="2">
        <v>40</v>
      </c>
      <c r="E17" s="2">
        <f>VLOOKUP(B17,Sheet3!$A$6:$C$57,3,0)</f>
        <v>43</v>
      </c>
      <c r="F17" s="2"/>
      <c r="G17" s="2">
        <f t="shared" si="0"/>
        <v>83</v>
      </c>
      <c r="H17" s="2" t="s">
        <v>318</v>
      </c>
    </row>
    <row r="18" spans="1:8" x14ac:dyDescent="0.25">
      <c r="A18" s="2">
        <v>12</v>
      </c>
      <c r="B18" s="3" t="s">
        <v>16</v>
      </c>
      <c r="C18" s="2" t="s">
        <v>170</v>
      </c>
      <c r="D18" s="2">
        <v>36</v>
      </c>
      <c r="E18" s="2">
        <v>17</v>
      </c>
      <c r="F18" s="2"/>
      <c r="G18" s="2">
        <f t="shared" si="0"/>
        <v>53</v>
      </c>
      <c r="H18" s="2" t="s">
        <v>314</v>
      </c>
    </row>
    <row r="19" spans="1:8" x14ac:dyDescent="0.25">
      <c r="A19" s="2">
        <v>13</v>
      </c>
      <c r="B19" s="3" t="s">
        <v>17</v>
      </c>
      <c r="C19" s="2" t="s">
        <v>171</v>
      </c>
      <c r="D19" s="2">
        <v>48</v>
      </c>
      <c r="E19" s="2">
        <v>27</v>
      </c>
      <c r="F19" s="2"/>
      <c r="G19" s="2">
        <f t="shared" si="0"/>
        <v>75</v>
      </c>
      <c r="H19" s="2" t="s">
        <v>317</v>
      </c>
    </row>
    <row r="20" spans="1:8" x14ac:dyDescent="0.25">
      <c r="A20" s="2">
        <v>14</v>
      </c>
      <c r="B20" s="3" t="s">
        <v>18</v>
      </c>
      <c r="C20" s="2" t="s">
        <v>172</v>
      </c>
      <c r="D20" s="2">
        <v>50</v>
      </c>
      <c r="E20" s="2">
        <v>12</v>
      </c>
      <c r="F20" s="2"/>
      <c r="G20" s="2">
        <f t="shared" si="0"/>
        <v>62</v>
      </c>
      <c r="H20" s="2" t="s">
        <v>316</v>
      </c>
    </row>
    <row r="21" spans="1:8" x14ac:dyDescent="0.25">
      <c r="A21" s="2">
        <v>15</v>
      </c>
      <c r="B21" s="3" t="s">
        <v>19</v>
      </c>
      <c r="C21" s="2" t="s">
        <v>173</v>
      </c>
      <c r="D21" s="2">
        <v>32</v>
      </c>
      <c r="E21" s="2">
        <v>25</v>
      </c>
      <c r="F21" s="2"/>
      <c r="G21" s="2">
        <f t="shared" si="0"/>
        <v>57</v>
      </c>
      <c r="H21" s="2" t="s">
        <v>314</v>
      </c>
    </row>
    <row r="22" spans="1:8" x14ac:dyDescent="0.25">
      <c r="A22" s="2">
        <v>16</v>
      </c>
      <c r="B22" s="3" t="s">
        <v>20</v>
      </c>
      <c r="C22" s="2" t="s">
        <v>174</v>
      </c>
      <c r="D22" s="2">
        <v>40</v>
      </c>
      <c r="E22" s="2">
        <v>24</v>
      </c>
      <c r="F22" s="2"/>
      <c r="G22" s="2">
        <f t="shared" si="0"/>
        <v>64</v>
      </c>
      <c r="H22" s="2" t="s">
        <v>316</v>
      </c>
    </row>
    <row r="23" spans="1:8" x14ac:dyDescent="0.25">
      <c r="A23" s="2">
        <v>17</v>
      </c>
      <c r="B23" s="3" t="s">
        <v>21</v>
      </c>
      <c r="C23" s="2" t="s">
        <v>175</v>
      </c>
      <c r="D23" s="2">
        <v>42</v>
      </c>
      <c r="E23" s="2">
        <v>46</v>
      </c>
      <c r="F23" s="2"/>
      <c r="G23" s="2">
        <f t="shared" si="0"/>
        <v>88</v>
      </c>
      <c r="H23" s="2" t="s">
        <v>318</v>
      </c>
    </row>
    <row r="24" spans="1:8" x14ac:dyDescent="0.25">
      <c r="A24" s="2">
        <v>18</v>
      </c>
      <c r="B24" s="3" t="s">
        <v>22</v>
      </c>
      <c r="C24" s="2" t="s">
        <v>176</v>
      </c>
      <c r="D24" s="2">
        <v>50</v>
      </c>
      <c r="E24" s="2">
        <v>22</v>
      </c>
      <c r="F24" s="2"/>
      <c r="G24" s="2">
        <f t="shared" si="0"/>
        <v>72</v>
      </c>
      <c r="H24" s="2" t="s">
        <v>317</v>
      </c>
    </row>
    <row r="25" spans="1:8" x14ac:dyDescent="0.25">
      <c r="A25" s="2">
        <v>19</v>
      </c>
      <c r="B25" s="3" t="s">
        <v>23</v>
      </c>
      <c r="C25" s="2" t="s">
        <v>177</v>
      </c>
      <c r="D25" s="2">
        <v>30</v>
      </c>
      <c r="E25" s="2">
        <v>21</v>
      </c>
      <c r="F25" s="2"/>
      <c r="G25" s="2">
        <f t="shared" si="0"/>
        <v>51</v>
      </c>
      <c r="H25" s="2" t="s">
        <v>314</v>
      </c>
    </row>
    <row r="26" spans="1:8" x14ac:dyDescent="0.25">
      <c r="A26" s="2">
        <v>20</v>
      </c>
      <c r="B26" s="3" t="s">
        <v>24</v>
      </c>
      <c r="C26" s="2" t="s">
        <v>178</v>
      </c>
      <c r="D26" s="2">
        <v>32</v>
      </c>
      <c r="E26" s="2">
        <v>18</v>
      </c>
      <c r="F26" s="2"/>
      <c r="G26" s="2">
        <f t="shared" si="0"/>
        <v>50</v>
      </c>
      <c r="H26" s="2" t="s">
        <v>314</v>
      </c>
    </row>
    <row r="27" spans="1:8" x14ac:dyDescent="0.25">
      <c r="A27" s="2">
        <v>21</v>
      </c>
      <c r="B27" s="3" t="s">
        <v>25</v>
      </c>
      <c r="C27" s="2" t="s">
        <v>179</v>
      </c>
      <c r="D27" s="2">
        <v>46</v>
      </c>
      <c r="E27" s="2">
        <f>VLOOKUP(B27,Sheet3!$A$6:$C$57,3,0)</f>
        <v>46</v>
      </c>
      <c r="F27" s="2"/>
      <c r="G27" s="2">
        <f t="shared" si="0"/>
        <v>92</v>
      </c>
      <c r="H27" s="2" t="s">
        <v>315</v>
      </c>
    </row>
    <row r="28" spans="1:8" x14ac:dyDescent="0.25">
      <c r="A28" s="2">
        <v>22</v>
      </c>
      <c r="B28" s="3" t="s">
        <v>26</v>
      </c>
      <c r="C28" s="2" t="s">
        <v>27</v>
      </c>
      <c r="D28" s="2">
        <v>40</v>
      </c>
      <c r="E28" s="2">
        <v>12</v>
      </c>
      <c r="F28" s="2"/>
      <c r="G28" s="2">
        <f t="shared" si="0"/>
        <v>52</v>
      </c>
      <c r="H28" s="2" t="s">
        <v>314</v>
      </c>
    </row>
    <row r="29" spans="1:8" x14ac:dyDescent="0.25">
      <c r="A29" s="10">
        <v>23</v>
      </c>
      <c r="B29" s="11" t="s">
        <v>28</v>
      </c>
      <c r="C29" s="10" t="s">
        <v>180</v>
      </c>
      <c r="D29" s="10">
        <v>40</v>
      </c>
      <c r="E29" s="10">
        <v>46</v>
      </c>
      <c r="F29" s="10"/>
      <c r="G29" s="10">
        <f t="shared" si="0"/>
        <v>86</v>
      </c>
      <c r="H29" s="10" t="s">
        <v>318</v>
      </c>
    </row>
    <row r="30" spans="1:8" x14ac:dyDescent="0.25">
      <c r="A30" s="2">
        <v>24</v>
      </c>
      <c r="B30" s="3" t="s">
        <v>29</v>
      </c>
      <c r="C30" s="2" t="s">
        <v>181</v>
      </c>
      <c r="D30" s="2">
        <v>47</v>
      </c>
      <c r="E30" s="2">
        <f>VLOOKUP(B30,Sheet3!$A$6:$C$57,3,0)</f>
        <v>46</v>
      </c>
      <c r="F30" s="2"/>
      <c r="G30" s="2">
        <f t="shared" si="0"/>
        <v>93</v>
      </c>
      <c r="H30" s="2" t="s">
        <v>315</v>
      </c>
    </row>
    <row r="31" spans="1:8" x14ac:dyDescent="0.25">
      <c r="A31" s="2">
        <v>25</v>
      </c>
      <c r="B31" s="3" t="s">
        <v>30</v>
      </c>
      <c r="C31" s="2" t="s">
        <v>182</v>
      </c>
      <c r="D31" s="2">
        <v>24</v>
      </c>
      <c r="E31" s="2">
        <v>40</v>
      </c>
      <c r="F31" s="2"/>
      <c r="G31" s="2">
        <f t="shared" si="0"/>
        <v>64</v>
      </c>
      <c r="H31" s="2" t="s">
        <v>316</v>
      </c>
    </row>
    <row r="32" spans="1:8" x14ac:dyDescent="0.25">
      <c r="A32" s="2">
        <v>26</v>
      </c>
      <c r="B32" s="3" t="s">
        <v>31</v>
      </c>
      <c r="C32" s="2" t="s">
        <v>269</v>
      </c>
      <c r="D32" s="2">
        <v>32</v>
      </c>
      <c r="E32" s="2">
        <v>28</v>
      </c>
      <c r="F32" s="2"/>
      <c r="G32" s="2">
        <f t="shared" si="0"/>
        <v>60</v>
      </c>
      <c r="H32" s="2" t="s">
        <v>316</v>
      </c>
    </row>
    <row r="33" spans="1:8" x14ac:dyDescent="0.25">
      <c r="A33" s="2">
        <v>27</v>
      </c>
      <c r="B33" s="3" t="s">
        <v>32</v>
      </c>
      <c r="C33" s="2" t="s">
        <v>183</v>
      </c>
      <c r="D33" s="2">
        <v>33</v>
      </c>
      <c r="E33" s="2">
        <v>37</v>
      </c>
      <c r="F33" s="2"/>
      <c r="G33" s="2">
        <f t="shared" si="0"/>
        <v>70</v>
      </c>
      <c r="H33" s="2" t="s">
        <v>317</v>
      </c>
    </row>
    <row r="34" spans="1:8" x14ac:dyDescent="0.25">
      <c r="A34" s="2">
        <v>28</v>
      </c>
      <c r="B34" s="3" t="s">
        <v>33</v>
      </c>
      <c r="C34" s="2" t="s">
        <v>170</v>
      </c>
      <c r="D34" s="2">
        <v>40</v>
      </c>
      <c r="E34" s="2">
        <v>30</v>
      </c>
      <c r="F34" s="2"/>
      <c r="G34" s="2">
        <f t="shared" si="0"/>
        <v>70</v>
      </c>
      <c r="H34" s="2" t="s">
        <v>317</v>
      </c>
    </row>
    <row r="35" spans="1:8" x14ac:dyDescent="0.25">
      <c r="A35" s="2">
        <v>29</v>
      </c>
      <c r="B35" s="3" t="s">
        <v>34</v>
      </c>
      <c r="C35" s="2" t="s">
        <v>184</v>
      </c>
      <c r="D35" s="2">
        <v>44</v>
      </c>
      <c r="E35" s="2">
        <v>46</v>
      </c>
      <c r="F35" s="2"/>
      <c r="G35" s="2">
        <f t="shared" si="0"/>
        <v>90</v>
      </c>
      <c r="H35" s="2" t="s">
        <v>315</v>
      </c>
    </row>
    <row r="36" spans="1:8" x14ac:dyDescent="0.25">
      <c r="A36" s="10">
        <v>30</v>
      </c>
      <c r="B36" s="11" t="s">
        <v>35</v>
      </c>
      <c r="C36" s="10" t="s">
        <v>185</v>
      </c>
      <c r="D36" s="10">
        <v>24</v>
      </c>
      <c r="E36" s="10">
        <v>50</v>
      </c>
      <c r="F36" s="10"/>
      <c r="G36" s="10">
        <f t="shared" si="0"/>
        <v>74</v>
      </c>
      <c r="H36" s="10" t="s">
        <v>317</v>
      </c>
    </row>
    <row r="37" spans="1:8" x14ac:dyDescent="0.25">
      <c r="A37" s="2">
        <v>31</v>
      </c>
      <c r="B37" s="3" t="s">
        <v>36</v>
      </c>
      <c r="C37" s="2" t="s">
        <v>186</v>
      </c>
      <c r="D37" s="2">
        <v>48</v>
      </c>
      <c r="E37" s="2">
        <v>42</v>
      </c>
      <c r="F37" s="2"/>
      <c r="G37" s="2">
        <f t="shared" si="0"/>
        <v>90</v>
      </c>
      <c r="H37" s="2" t="s">
        <v>315</v>
      </c>
    </row>
    <row r="38" spans="1:8" x14ac:dyDescent="0.25">
      <c r="A38" s="2">
        <v>32</v>
      </c>
      <c r="B38" s="3" t="s">
        <v>37</v>
      </c>
      <c r="C38" s="2" t="s">
        <v>187</v>
      </c>
      <c r="D38" s="2">
        <v>50</v>
      </c>
      <c r="E38" s="2">
        <v>34</v>
      </c>
      <c r="F38" s="2"/>
      <c r="G38" s="2">
        <f t="shared" si="0"/>
        <v>84</v>
      </c>
      <c r="H38" s="2" t="s">
        <v>318</v>
      </c>
    </row>
    <row r="39" spans="1:8" x14ac:dyDescent="0.25">
      <c r="A39" s="10">
        <v>33</v>
      </c>
      <c r="B39" s="11" t="s">
        <v>38</v>
      </c>
      <c r="C39" s="10" t="s">
        <v>188</v>
      </c>
      <c r="D39" s="10">
        <v>26</v>
      </c>
      <c r="E39" s="10">
        <v>39</v>
      </c>
      <c r="F39" s="10"/>
      <c r="G39" s="10">
        <f t="shared" ref="G39:G70" si="1">SUM(D39:F39)</f>
        <v>65</v>
      </c>
      <c r="H39" s="10" t="s">
        <v>316</v>
      </c>
    </row>
    <row r="40" spans="1:8" x14ac:dyDescent="0.25">
      <c r="A40" s="2">
        <v>34</v>
      </c>
      <c r="B40" s="3" t="s">
        <v>39</v>
      </c>
      <c r="C40" s="2" t="s">
        <v>189</v>
      </c>
      <c r="D40" s="2">
        <v>40</v>
      </c>
      <c r="E40" s="2">
        <f>VLOOKUP(B40,Sheet3!$A$6:$C$57,3,0)</f>
        <v>31</v>
      </c>
      <c r="F40" s="2"/>
      <c r="G40" s="2">
        <f t="shared" si="1"/>
        <v>71</v>
      </c>
      <c r="H40" s="2" t="s">
        <v>317</v>
      </c>
    </row>
    <row r="41" spans="1:8" x14ac:dyDescent="0.25">
      <c r="A41" s="2">
        <v>35</v>
      </c>
      <c r="B41" s="3" t="s">
        <v>40</v>
      </c>
      <c r="C41" s="2" t="s">
        <v>190</v>
      </c>
      <c r="D41" s="2">
        <v>50</v>
      </c>
      <c r="E41" s="2">
        <f>VLOOKUP(B41,Sheet3!$A$6:$C$57,3,0)</f>
        <v>48</v>
      </c>
      <c r="F41" s="2"/>
      <c r="G41" s="2">
        <f t="shared" si="1"/>
        <v>98</v>
      </c>
      <c r="H41" s="2" t="s">
        <v>315</v>
      </c>
    </row>
    <row r="42" spans="1:8" x14ac:dyDescent="0.25">
      <c r="A42" s="2">
        <v>36</v>
      </c>
      <c r="B42" s="3" t="s">
        <v>41</v>
      </c>
      <c r="C42" s="2" t="s">
        <v>191</v>
      </c>
      <c r="D42" s="2">
        <v>35</v>
      </c>
      <c r="E42" s="2">
        <f>VLOOKUP(B42,Sheet3!$A$6:$C$57,3,0)</f>
        <v>48</v>
      </c>
      <c r="F42" s="2"/>
      <c r="G42" s="2">
        <f t="shared" si="1"/>
        <v>83</v>
      </c>
      <c r="H42" s="2" t="s">
        <v>318</v>
      </c>
    </row>
    <row r="43" spans="1:8" x14ac:dyDescent="0.25">
      <c r="A43" s="2">
        <v>37</v>
      </c>
      <c r="B43" s="3" t="s">
        <v>42</v>
      </c>
      <c r="C43" s="2" t="s">
        <v>192</v>
      </c>
      <c r="D43" s="2">
        <v>40</v>
      </c>
      <c r="E43" s="2">
        <f>VLOOKUP(B43,Sheet3!$A$6:$C$57,3,0)</f>
        <v>41</v>
      </c>
      <c r="F43" s="2"/>
      <c r="G43" s="2">
        <f t="shared" si="1"/>
        <v>81</v>
      </c>
      <c r="H43" s="2" t="s">
        <v>318</v>
      </c>
    </row>
    <row r="44" spans="1:8" x14ac:dyDescent="0.25">
      <c r="A44" s="2">
        <v>38</v>
      </c>
      <c r="B44" s="3" t="s">
        <v>43</v>
      </c>
      <c r="C44" s="2" t="s">
        <v>193</v>
      </c>
      <c r="D44" s="2">
        <v>37</v>
      </c>
      <c r="E44" s="2">
        <v>43</v>
      </c>
      <c r="F44" s="2"/>
      <c r="G44" s="2">
        <f t="shared" si="1"/>
        <v>80</v>
      </c>
      <c r="H44" s="2" t="s">
        <v>318</v>
      </c>
    </row>
    <row r="45" spans="1:8" x14ac:dyDescent="0.25">
      <c r="A45" s="2">
        <v>39</v>
      </c>
      <c r="B45" s="3" t="s">
        <v>44</v>
      </c>
      <c r="C45" s="2" t="s">
        <v>194</v>
      </c>
      <c r="D45" s="2">
        <v>35</v>
      </c>
      <c r="E45" s="2">
        <f>VLOOKUP(B45,Sheet3!$A$6:$C$57,3,0)</f>
        <v>48</v>
      </c>
      <c r="F45" s="2"/>
      <c r="G45" s="2">
        <f t="shared" si="1"/>
        <v>83</v>
      </c>
      <c r="H45" s="2" t="s">
        <v>318</v>
      </c>
    </row>
    <row r="46" spans="1:8" x14ac:dyDescent="0.25">
      <c r="A46" s="2">
        <v>40</v>
      </c>
      <c r="B46" s="3" t="s">
        <v>45</v>
      </c>
      <c r="C46" s="2" t="s">
        <v>195</v>
      </c>
      <c r="D46" s="2">
        <v>30</v>
      </c>
      <c r="E46" s="2">
        <v>27</v>
      </c>
      <c r="F46" s="2"/>
      <c r="G46" s="2">
        <f t="shared" si="1"/>
        <v>57</v>
      </c>
      <c r="H46" s="2" t="s">
        <v>314</v>
      </c>
    </row>
    <row r="47" spans="1:8" x14ac:dyDescent="0.25">
      <c r="A47" s="2">
        <v>41</v>
      </c>
      <c r="B47" s="3" t="s">
        <v>46</v>
      </c>
      <c r="C47" s="2" t="s">
        <v>196</v>
      </c>
      <c r="D47" s="2">
        <v>50</v>
      </c>
      <c r="E47" s="2">
        <v>30</v>
      </c>
      <c r="F47" s="2"/>
      <c r="G47" s="2">
        <f t="shared" si="1"/>
        <v>80</v>
      </c>
      <c r="H47" s="2" t="s">
        <v>318</v>
      </c>
    </row>
    <row r="48" spans="1:8" x14ac:dyDescent="0.25">
      <c r="A48" s="2">
        <v>42</v>
      </c>
      <c r="B48" s="3" t="s">
        <v>47</v>
      </c>
      <c r="C48" s="2" t="s">
        <v>197</v>
      </c>
      <c r="D48" s="2">
        <v>44</v>
      </c>
      <c r="E48" s="2">
        <v>26</v>
      </c>
      <c r="F48" s="2"/>
      <c r="G48" s="2">
        <f t="shared" si="1"/>
        <v>70</v>
      </c>
      <c r="H48" s="2" t="s">
        <v>317</v>
      </c>
    </row>
    <row r="49" spans="1:8" x14ac:dyDescent="0.25">
      <c r="A49" s="2">
        <v>43</v>
      </c>
      <c r="B49" s="3" t="s">
        <v>48</v>
      </c>
      <c r="C49" s="2" t="s">
        <v>198</v>
      </c>
      <c r="D49" s="2">
        <v>40</v>
      </c>
      <c r="E49" s="2">
        <f>VLOOKUP(B49,Sheet3!$A$6:$C$57,3,0)</f>
        <v>35</v>
      </c>
      <c r="F49" s="2"/>
      <c r="G49" s="2">
        <f t="shared" si="1"/>
        <v>75</v>
      </c>
      <c r="H49" s="2" t="s">
        <v>317</v>
      </c>
    </row>
    <row r="50" spans="1:8" x14ac:dyDescent="0.25">
      <c r="A50" s="10">
        <v>44</v>
      </c>
      <c r="B50" s="11" t="s">
        <v>49</v>
      </c>
      <c r="C50" s="10" t="s">
        <v>199</v>
      </c>
      <c r="D50" s="10">
        <v>25</v>
      </c>
      <c r="E50" s="10">
        <v>25</v>
      </c>
      <c r="F50" s="10"/>
      <c r="G50" s="10">
        <f t="shared" si="1"/>
        <v>50</v>
      </c>
      <c r="H50" s="10" t="s">
        <v>314</v>
      </c>
    </row>
    <row r="51" spans="1:8" x14ac:dyDescent="0.25">
      <c r="A51" s="10">
        <v>45</v>
      </c>
      <c r="B51" s="11" t="s">
        <v>50</v>
      </c>
      <c r="C51" s="10" t="s">
        <v>200</v>
      </c>
      <c r="D51" s="10">
        <v>16</v>
      </c>
      <c r="E51" s="10">
        <v>27</v>
      </c>
      <c r="F51" s="10"/>
      <c r="G51" s="10">
        <f t="shared" si="1"/>
        <v>43</v>
      </c>
      <c r="H51" s="10" t="s">
        <v>313</v>
      </c>
    </row>
    <row r="52" spans="1:8" x14ac:dyDescent="0.25">
      <c r="A52" s="2">
        <v>46</v>
      </c>
      <c r="B52" s="3" t="s">
        <v>51</v>
      </c>
      <c r="C52" s="2" t="s">
        <v>201</v>
      </c>
      <c r="D52" s="2">
        <v>45</v>
      </c>
      <c r="E52" s="2">
        <f>VLOOKUP(B52,Sheet3!$A$6:$C$57,3,0)</f>
        <v>39</v>
      </c>
      <c r="F52" s="2"/>
      <c r="G52" s="2">
        <f t="shared" si="1"/>
        <v>84</v>
      </c>
      <c r="H52" s="2" t="s">
        <v>318</v>
      </c>
    </row>
    <row r="53" spans="1:8" x14ac:dyDescent="0.25">
      <c r="A53" s="2">
        <v>47</v>
      </c>
      <c r="B53" s="3" t="s">
        <v>52</v>
      </c>
      <c r="C53" s="2" t="s">
        <v>202</v>
      </c>
      <c r="D53" s="2">
        <v>30</v>
      </c>
      <c r="E53" s="2">
        <f>VLOOKUP(B53,Sheet3!$A$6:$C$57,3,0)</f>
        <v>40</v>
      </c>
      <c r="F53" s="2"/>
      <c r="G53" s="2">
        <f t="shared" si="1"/>
        <v>70</v>
      </c>
      <c r="H53" s="2" t="s">
        <v>317</v>
      </c>
    </row>
    <row r="54" spans="1:8" x14ac:dyDescent="0.25">
      <c r="A54" s="2">
        <v>48</v>
      </c>
      <c r="B54" s="3" t="s">
        <v>53</v>
      </c>
      <c r="C54" s="2" t="s">
        <v>203</v>
      </c>
      <c r="D54" s="2">
        <v>27</v>
      </c>
      <c r="E54" s="2">
        <v>23</v>
      </c>
      <c r="F54" s="2"/>
      <c r="G54" s="2">
        <f t="shared" si="1"/>
        <v>50</v>
      </c>
      <c r="H54" s="2" t="s">
        <v>314</v>
      </c>
    </row>
    <row r="55" spans="1:8" x14ac:dyDescent="0.25">
      <c r="A55" s="2">
        <v>49</v>
      </c>
      <c r="B55" s="3" t="s">
        <v>54</v>
      </c>
      <c r="C55" s="2" t="s">
        <v>204</v>
      </c>
      <c r="D55" s="2">
        <v>40</v>
      </c>
      <c r="E55" s="2">
        <f>VLOOKUP(B55,Sheet3!$A$6:$C$57,3,0)</f>
        <v>42</v>
      </c>
      <c r="F55" s="2"/>
      <c r="G55" s="2">
        <f t="shared" si="1"/>
        <v>82</v>
      </c>
      <c r="H55" s="2" t="s">
        <v>318</v>
      </c>
    </row>
    <row r="56" spans="1:8" x14ac:dyDescent="0.25">
      <c r="A56" s="2">
        <v>50</v>
      </c>
      <c r="B56" s="3" t="s">
        <v>55</v>
      </c>
      <c r="C56" s="2" t="s">
        <v>205</v>
      </c>
      <c r="D56" s="2">
        <v>35</v>
      </c>
      <c r="E56" s="2">
        <v>35</v>
      </c>
      <c r="F56" s="2"/>
      <c r="G56" s="2">
        <f t="shared" si="1"/>
        <v>70</v>
      </c>
      <c r="H56" s="2" t="s">
        <v>317</v>
      </c>
    </row>
    <row r="57" spans="1:8" x14ac:dyDescent="0.25">
      <c r="A57" s="2">
        <v>51</v>
      </c>
      <c r="B57" s="3" t="s">
        <v>56</v>
      </c>
      <c r="C57" s="2" t="s">
        <v>270</v>
      </c>
      <c r="D57" s="2">
        <v>50</v>
      </c>
      <c r="E57" s="2">
        <f>VLOOKUP(B57,Sheet3!$A$6:$C$57,3,0)</f>
        <v>36</v>
      </c>
      <c r="F57" s="2"/>
      <c r="G57" s="2">
        <f t="shared" si="1"/>
        <v>86</v>
      </c>
      <c r="H57" s="2" t="s">
        <v>318</v>
      </c>
    </row>
    <row r="58" spans="1:8" x14ac:dyDescent="0.25">
      <c r="A58" s="2">
        <v>52</v>
      </c>
      <c r="B58" s="3" t="s">
        <v>57</v>
      </c>
      <c r="C58" s="2" t="s">
        <v>271</v>
      </c>
      <c r="D58" s="2">
        <v>50</v>
      </c>
      <c r="E58" s="2">
        <v>15</v>
      </c>
      <c r="F58" s="2"/>
      <c r="G58" s="2">
        <f t="shared" si="1"/>
        <v>65</v>
      </c>
      <c r="H58" s="2" t="s">
        <v>316</v>
      </c>
    </row>
    <row r="59" spans="1:8" x14ac:dyDescent="0.25">
      <c r="A59" s="2">
        <v>53</v>
      </c>
      <c r="B59" s="3" t="s">
        <v>58</v>
      </c>
      <c r="C59" s="2" t="s">
        <v>206</v>
      </c>
      <c r="D59" s="2">
        <v>30</v>
      </c>
      <c r="E59" s="2">
        <f>VLOOKUP(B59,Sheet3!$A$6:$C$57,3,0)</f>
        <v>43</v>
      </c>
      <c r="F59" s="2"/>
      <c r="G59" s="2">
        <f t="shared" si="1"/>
        <v>73</v>
      </c>
      <c r="H59" s="2" t="s">
        <v>317</v>
      </c>
    </row>
    <row r="60" spans="1:8" x14ac:dyDescent="0.25">
      <c r="A60" s="2">
        <v>54</v>
      </c>
      <c r="B60" s="3" t="s">
        <v>59</v>
      </c>
      <c r="C60" s="2" t="s">
        <v>207</v>
      </c>
      <c r="D60" s="2">
        <v>48</v>
      </c>
      <c r="E60" s="2">
        <f>VLOOKUP(B60,Sheet3!$A$6:$C$57,3,0)</f>
        <v>32</v>
      </c>
      <c r="F60" s="2"/>
      <c r="G60" s="2">
        <f t="shared" si="1"/>
        <v>80</v>
      </c>
      <c r="H60" s="2" t="s">
        <v>318</v>
      </c>
    </row>
    <row r="61" spans="1:8" x14ac:dyDescent="0.25">
      <c r="A61" s="2">
        <v>55</v>
      </c>
      <c r="B61" s="3" t="s">
        <v>60</v>
      </c>
      <c r="C61" s="2" t="s">
        <v>208</v>
      </c>
      <c r="D61" s="2">
        <v>50</v>
      </c>
      <c r="E61" s="2">
        <v>40</v>
      </c>
      <c r="F61" s="2"/>
      <c r="G61" s="2">
        <f t="shared" si="1"/>
        <v>90</v>
      </c>
      <c r="H61" s="2" t="s">
        <v>315</v>
      </c>
    </row>
    <row r="62" spans="1:8" x14ac:dyDescent="0.25">
      <c r="A62" s="2">
        <v>56</v>
      </c>
      <c r="B62" s="3" t="s">
        <v>61</v>
      </c>
      <c r="C62" s="2" t="s">
        <v>62</v>
      </c>
      <c r="D62" s="2">
        <v>30</v>
      </c>
      <c r="E62" s="2">
        <f>VLOOKUP(B62,Sheet3!$A$6:$C$57,3,0)</f>
        <v>40</v>
      </c>
      <c r="F62" s="2"/>
      <c r="G62" s="2">
        <f t="shared" si="1"/>
        <v>70</v>
      </c>
      <c r="H62" s="2" t="s">
        <v>317</v>
      </c>
    </row>
    <row r="63" spans="1:8" x14ac:dyDescent="0.25">
      <c r="A63" s="2">
        <v>57</v>
      </c>
      <c r="B63" s="3" t="s">
        <v>63</v>
      </c>
      <c r="C63" s="2" t="s">
        <v>64</v>
      </c>
      <c r="D63" s="2">
        <v>20</v>
      </c>
      <c r="E63" s="2">
        <v>40</v>
      </c>
      <c r="F63" s="2"/>
      <c r="G63" s="2">
        <f t="shared" si="1"/>
        <v>60</v>
      </c>
      <c r="H63" s="2" t="s">
        <v>316</v>
      </c>
    </row>
    <row r="64" spans="1:8" x14ac:dyDescent="0.25">
      <c r="A64" s="2">
        <v>58</v>
      </c>
      <c r="B64" s="3" t="s">
        <v>65</v>
      </c>
      <c r="C64" s="2" t="s">
        <v>209</v>
      </c>
      <c r="D64" s="2">
        <v>30</v>
      </c>
      <c r="E64" s="2">
        <f>VLOOKUP(B64,Sheet3!$A$6:$C$57,3,0)</f>
        <v>40</v>
      </c>
      <c r="F64" s="2"/>
      <c r="G64" s="2">
        <f t="shared" si="1"/>
        <v>70</v>
      </c>
      <c r="H64" s="2" t="s">
        <v>317</v>
      </c>
    </row>
    <row r="65" spans="1:8" x14ac:dyDescent="0.25">
      <c r="A65" s="2">
        <v>59</v>
      </c>
      <c r="B65" s="3" t="s">
        <v>66</v>
      </c>
      <c r="C65" s="2" t="s">
        <v>67</v>
      </c>
      <c r="D65" s="2">
        <v>20</v>
      </c>
      <c r="E65" s="2">
        <f>VLOOKUP(B65,Sheet3!$A$6:$C$57,3,0)</f>
        <v>34</v>
      </c>
      <c r="F65" s="2"/>
      <c r="G65" s="2">
        <f t="shared" si="1"/>
        <v>54</v>
      </c>
      <c r="H65" s="2" t="s">
        <v>314</v>
      </c>
    </row>
    <row r="66" spans="1:8" x14ac:dyDescent="0.25">
      <c r="A66" s="2">
        <v>60</v>
      </c>
      <c r="B66" s="3" t="s">
        <v>68</v>
      </c>
      <c r="C66" s="2" t="s">
        <v>210</v>
      </c>
      <c r="D66" s="2">
        <v>26</v>
      </c>
      <c r="E66" s="2">
        <f>VLOOKUP(B66,Sheet3!$A$6:$C$57,3,0)</f>
        <v>32</v>
      </c>
      <c r="F66" s="2"/>
      <c r="G66" s="2">
        <f t="shared" si="1"/>
        <v>58</v>
      </c>
      <c r="H66" s="2" t="s">
        <v>314</v>
      </c>
    </row>
    <row r="67" spans="1:8" x14ac:dyDescent="0.25">
      <c r="A67" s="12">
        <v>61</v>
      </c>
      <c r="B67" s="13" t="s">
        <v>69</v>
      </c>
      <c r="C67" s="12" t="s">
        <v>211</v>
      </c>
      <c r="D67" s="12">
        <v>34</v>
      </c>
      <c r="E67" s="12">
        <v>11</v>
      </c>
      <c r="F67" s="12">
        <v>7</v>
      </c>
      <c r="G67" s="12">
        <f t="shared" si="1"/>
        <v>52</v>
      </c>
      <c r="H67" s="12" t="s">
        <v>314</v>
      </c>
    </row>
    <row r="68" spans="1:8" x14ac:dyDescent="0.25">
      <c r="A68" s="2">
        <v>62</v>
      </c>
      <c r="B68" s="3" t="s">
        <v>70</v>
      </c>
      <c r="C68" s="2" t="s">
        <v>212</v>
      </c>
      <c r="D68" s="2">
        <v>20</v>
      </c>
      <c r="E68" s="2">
        <f>VLOOKUP(B68,Sheet3!$A$6:$C$57,3,0)</f>
        <v>40</v>
      </c>
      <c r="F68" s="2"/>
      <c r="G68" s="2">
        <f t="shared" si="1"/>
        <v>60</v>
      </c>
      <c r="H68" s="2" t="s">
        <v>316</v>
      </c>
    </row>
    <row r="69" spans="1:8" x14ac:dyDescent="0.25">
      <c r="A69" s="2">
        <v>63</v>
      </c>
      <c r="B69" s="3" t="s">
        <v>71</v>
      </c>
      <c r="C69" s="2" t="s">
        <v>72</v>
      </c>
      <c r="D69" s="2">
        <v>43</v>
      </c>
      <c r="E69" s="2">
        <v>47</v>
      </c>
      <c r="F69" s="2"/>
      <c r="G69" s="2">
        <f t="shared" si="1"/>
        <v>90</v>
      </c>
      <c r="H69" s="2" t="s">
        <v>315</v>
      </c>
    </row>
    <row r="70" spans="1:8" x14ac:dyDescent="0.25">
      <c r="A70" s="2">
        <v>64</v>
      </c>
      <c r="B70" s="3" t="s">
        <v>73</v>
      </c>
      <c r="C70" s="2" t="s">
        <v>213</v>
      </c>
      <c r="D70" s="2">
        <v>35</v>
      </c>
      <c r="E70" s="2">
        <v>16</v>
      </c>
      <c r="F70" s="2"/>
      <c r="G70" s="2">
        <f t="shared" si="1"/>
        <v>51</v>
      </c>
      <c r="H70" s="2" t="s">
        <v>314</v>
      </c>
    </row>
    <row r="71" spans="1:8" x14ac:dyDescent="0.25">
      <c r="A71" s="2">
        <v>65</v>
      </c>
      <c r="B71" s="3" t="s">
        <v>74</v>
      </c>
      <c r="C71" s="2" t="s">
        <v>214</v>
      </c>
      <c r="D71" s="2">
        <v>16</v>
      </c>
      <c r="E71" s="2">
        <f>VLOOKUP(B71,Sheet3!$A$6:$C$57,3,0)</f>
        <v>42</v>
      </c>
      <c r="F71" s="2"/>
      <c r="G71" s="2">
        <f t="shared" ref="G71:G102" si="2">SUM(D71:F71)</f>
        <v>58</v>
      </c>
      <c r="H71" s="2" t="s">
        <v>314</v>
      </c>
    </row>
    <row r="72" spans="1:8" x14ac:dyDescent="0.25">
      <c r="A72" s="2">
        <v>66</v>
      </c>
      <c r="B72" s="3" t="s">
        <v>75</v>
      </c>
      <c r="C72" s="2" t="s">
        <v>215</v>
      </c>
      <c r="D72" s="2">
        <v>35</v>
      </c>
      <c r="E72" s="2">
        <v>33</v>
      </c>
      <c r="F72" s="2"/>
      <c r="G72" s="2">
        <f t="shared" si="2"/>
        <v>68</v>
      </c>
      <c r="H72" s="2" t="s">
        <v>316</v>
      </c>
    </row>
    <row r="73" spans="1:8" x14ac:dyDescent="0.25">
      <c r="A73" s="2">
        <v>67</v>
      </c>
      <c r="B73" s="3" t="s">
        <v>76</v>
      </c>
      <c r="C73" s="2" t="s">
        <v>216</v>
      </c>
      <c r="D73" s="2">
        <v>37</v>
      </c>
      <c r="E73" s="2">
        <v>23</v>
      </c>
      <c r="F73" s="2"/>
      <c r="G73" s="2">
        <f t="shared" si="2"/>
        <v>60</v>
      </c>
      <c r="H73" s="2" t="s">
        <v>316</v>
      </c>
    </row>
    <row r="74" spans="1:8" x14ac:dyDescent="0.25">
      <c r="A74" s="2">
        <v>68</v>
      </c>
      <c r="B74" s="3" t="s">
        <v>77</v>
      </c>
      <c r="C74" s="2" t="s">
        <v>272</v>
      </c>
      <c r="D74" s="2">
        <v>50</v>
      </c>
      <c r="E74" s="2">
        <v>10</v>
      </c>
      <c r="F74" s="2"/>
      <c r="G74" s="2">
        <f t="shared" si="2"/>
        <v>60</v>
      </c>
      <c r="H74" s="2" t="s">
        <v>316</v>
      </c>
    </row>
    <row r="75" spans="1:8" x14ac:dyDescent="0.25">
      <c r="A75" s="12">
        <v>69</v>
      </c>
      <c r="B75" s="13" t="s">
        <v>78</v>
      </c>
      <c r="C75" s="12" t="s">
        <v>273</v>
      </c>
      <c r="D75" s="12">
        <v>38</v>
      </c>
      <c r="E75" s="12">
        <v>7</v>
      </c>
      <c r="F75" s="12">
        <v>5</v>
      </c>
      <c r="G75" s="12">
        <f t="shared" si="2"/>
        <v>50</v>
      </c>
      <c r="H75" s="12" t="s">
        <v>314</v>
      </c>
    </row>
    <row r="76" spans="1:8" x14ac:dyDescent="0.25">
      <c r="A76" s="2">
        <v>70</v>
      </c>
      <c r="B76" s="3" t="s">
        <v>79</v>
      </c>
      <c r="C76" s="2" t="s">
        <v>217</v>
      </c>
      <c r="D76" s="2">
        <v>18</v>
      </c>
      <c r="E76" s="2">
        <v>35</v>
      </c>
      <c r="F76" s="2"/>
      <c r="G76" s="2">
        <f t="shared" si="2"/>
        <v>53</v>
      </c>
      <c r="H76" s="2" t="s">
        <v>314</v>
      </c>
    </row>
    <row r="77" spans="1:8" x14ac:dyDescent="0.25">
      <c r="A77" s="2">
        <v>71</v>
      </c>
      <c r="B77" s="3" t="s">
        <v>80</v>
      </c>
      <c r="C77" s="2" t="s">
        <v>218</v>
      </c>
      <c r="D77" s="2">
        <v>30</v>
      </c>
      <c r="E77" s="2">
        <v>45</v>
      </c>
      <c r="F77" s="2"/>
      <c r="G77" s="2">
        <f t="shared" si="2"/>
        <v>75</v>
      </c>
      <c r="H77" s="2" t="s">
        <v>317</v>
      </c>
    </row>
    <row r="78" spans="1:8" x14ac:dyDescent="0.25">
      <c r="A78" s="2">
        <v>72</v>
      </c>
      <c r="B78" s="3" t="s">
        <v>81</v>
      </c>
      <c r="C78" s="2" t="s">
        <v>219</v>
      </c>
      <c r="D78" s="2">
        <v>30</v>
      </c>
      <c r="E78" s="2">
        <f>VLOOKUP(B78,Sheet3!$A$6:$C$57,3,0)</f>
        <v>50</v>
      </c>
      <c r="F78" s="2"/>
      <c r="G78" s="2">
        <f t="shared" si="2"/>
        <v>80</v>
      </c>
      <c r="H78" s="2" t="s">
        <v>318</v>
      </c>
    </row>
    <row r="79" spans="1:8" x14ac:dyDescent="0.25">
      <c r="A79" s="2">
        <v>73</v>
      </c>
      <c r="B79" s="3" t="s">
        <v>82</v>
      </c>
      <c r="C79" s="2" t="s">
        <v>220</v>
      </c>
      <c r="D79" s="2">
        <v>30</v>
      </c>
      <c r="E79" s="2">
        <v>42</v>
      </c>
      <c r="F79" s="2"/>
      <c r="G79" s="2">
        <f t="shared" si="2"/>
        <v>72</v>
      </c>
      <c r="H79" s="2" t="s">
        <v>317</v>
      </c>
    </row>
    <row r="80" spans="1:8" x14ac:dyDescent="0.25">
      <c r="A80" s="2">
        <v>74</v>
      </c>
      <c r="B80" s="3" t="s">
        <v>83</v>
      </c>
      <c r="C80" s="2" t="s">
        <v>274</v>
      </c>
      <c r="D80" s="2"/>
      <c r="E80" s="2"/>
      <c r="F80" s="2"/>
      <c r="G80" s="2">
        <f t="shared" si="2"/>
        <v>0</v>
      </c>
      <c r="H80" s="2" t="s">
        <v>313</v>
      </c>
    </row>
    <row r="81" spans="1:8" x14ac:dyDescent="0.25">
      <c r="A81" s="2">
        <v>75</v>
      </c>
      <c r="B81" s="3" t="s">
        <v>84</v>
      </c>
      <c r="C81" s="2" t="s">
        <v>85</v>
      </c>
      <c r="D81" s="2"/>
      <c r="E81" s="2"/>
      <c r="F81" s="2"/>
      <c r="G81" s="2">
        <f t="shared" si="2"/>
        <v>0</v>
      </c>
      <c r="H81" s="2" t="s">
        <v>313</v>
      </c>
    </row>
    <row r="82" spans="1:8" x14ac:dyDescent="0.25">
      <c r="A82" s="2">
        <v>76</v>
      </c>
      <c r="B82" s="3" t="s">
        <v>86</v>
      </c>
      <c r="C82" s="2" t="s">
        <v>87</v>
      </c>
      <c r="D82" s="2">
        <v>40</v>
      </c>
      <c r="E82" s="2">
        <f>VLOOKUP(B82,Sheet3!$A$6:$C$57,3,0)</f>
        <v>40</v>
      </c>
      <c r="F82" s="2"/>
      <c r="G82" s="2">
        <f t="shared" si="2"/>
        <v>80</v>
      </c>
      <c r="H82" s="2" t="s">
        <v>318</v>
      </c>
    </row>
    <row r="83" spans="1:8" x14ac:dyDescent="0.25">
      <c r="A83" s="2">
        <v>77</v>
      </c>
      <c r="B83" s="3" t="s">
        <v>88</v>
      </c>
      <c r="C83" s="2" t="s">
        <v>275</v>
      </c>
      <c r="D83" s="2">
        <v>48</v>
      </c>
      <c r="E83" s="2">
        <v>22</v>
      </c>
      <c r="F83" s="2"/>
      <c r="G83" s="2">
        <f t="shared" si="2"/>
        <v>70</v>
      </c>
      <c r="H83" s="2" t="s">
        <v>317</v>
      </c>
    </row>
    <row r="84" spans="1:8" x14ac:dyDescent="0.25">
      <c r="A84" s="2">
        <v>78</v>
      </c>
      <c r="B84" s="3" t="s">
        <v>89</v>
      </c>
      <c r="C84" s="2" t="s">
        <v>221</v>
      </c>
      <c r="D84" s="2">
        <v>33</v>
      </c>
      <c r="E84" s="2">
        <v>42</v>
      </c>
      <c r="F84" s="2"/>
      <c r="G84" s="2">
        <f t="shared" si="2"/>
        <v>75</v>
      </c>
      <c r="H84" s="2" t="s">
        <v>317</v>
      </c>
    </row>
    <row r="85" spans="1:8" x14ac:dyDescent="0.25">
      <c r="A85" s="2">
        <v>79</v>
      </c>
      <c r="B85" s="3" t="s">
        <v>90</v>
      </c>
      <c r="C85" s="2" t="s">
        <v>276</v>
      </c>
      <c r="D85" s="2">
        <v>50</v>
      </c>
      <c r="E85" s="2">
        <v>37</v>
      </c>
      <c r="F85" s="2"/>
      <c r="G85" s="2">
        <f t="shared" si="2"/>
        <v>87</v>
      </c>
      <c r="H85" s="2" t="s">
        <v>318</v>
      </c>
    </row>
    <row r="86" spans="1:8" x14ac:dyDescent="0.25">
      <c r="A86" s="2">
        <v>80</v>
      </c>
      <c r="B86" s="3" t="s">
        <v>91</v>
      </c>
      <c r="C86" s="2" t="s">
        <v>222</v>
      </c>
      <c r="D86" s="2">
        <v>50</v>
      </c>
      <c r="E86" s="2">
        <f>VLOOKUP(B86,Sheet3!$A$6:$C$57,3,0)</f>
        <v>45</v>
      </c>
      <c r="F86" s="2"/>
      <c r="G86" s="2">
        <f t="shared" si="2"/>
        <v>95</v>
      </c>
      <c r="H86" s="2" t="s">
        <v>315</v>
      </c>
    </row>
    <row r="87" spans="1:8" x14ac:dyDescent="0.25">
      <c r="A87" s="10">
        <v>81</v>
      </c>
      <c r="B87" s="11" t="s">
        <v>92</v>
      </c>
      <c r="C87" s="10" t="s">
        <v>223</v>
      </c>
      <c r="D87" s="10">
        <v>28</v>
      </c>
      <c r="E87" s="10">
        <v>8</v>
      </c>
      <c r="F87" s="10"/>
      <c r="G87" s="10">
        <f t="shared" si="2"/>
        <v>36</v>
      </c>
      <c r="H87" s="10" t="s">
        <v>313</v>
      </c>
    </row>
    <row r="88" spans="1:8" x14ac:dyDescent="0.25">
      <c r="A88" s="2">
        <v>82</v>
      </c>
      <c r="B88" s="3" t="s">
        <v>93</v>
      </c>
      <c r="C88" s="2" t="s">
        <v>224</v>
      </c>
      <c r="D88" s="2">
        <v>50</v>
      </c>
      <c r="E88" s="2">
        <v>47</v>
      </c>
      <c r="F88" s="2"/>
      <c r="G88" s="2">
        <f t="shared" si="2"/>
        <v>97</v>
      </c>
      <c r="H88" s="2" t="s">
        <v>315</v>
      </c>
    </row>
    <row r="89" spans="1:8" x14ac:dyDescent="0.25">
      <c r="A89" s="10">
        <v>83</v>
      </c>
      <c r="B89" s="11" t="s">
        <v>94</v>
      </c>
      <c r="C89" s="10" t="s">
        <v>95</v>
      </c>
      <c r="D89" s="10">
        <v>25</v>
      </c>
      <c r="E89" s="10">
        <v>25</v>
      </c>
      <c r="F89" s="10"/>
      <c r="G89" s="10">
        <f t="shared" si="2"/>
        <v>50</v>
      </c>
      <c r="H89" s="10" t="s">
        <v>314</v>
      </c>
    </row>
    <row r="90" spans="1:8" x14ac:dyDescent="0.25">
      <c r="A90" s="2">
        <v>84</v>
      </c>
      <c r="B90" s="3" t="s">
        <v>96</v>
      </c>
      <c r="C90" s="2" t="s">
        <v>225</v>
      </c>
      <c r="D90" s="2">
        <v>32</v>
      </c>
      <c r="E90" s="2">
        <f>VLOOKUP(B90,Sheet3!$A$6:$C$57,3,0)</f>
        <v>44</v>
      </c>
      <c r="F90" s="2"/>
      <c r="G90" s="2">
        <f t="shared" si="2"/>
        <v>76</v>
      </c>
      <c r="H90" s="2" t="s">
        <v>317</v>
      </c>
    </row>
    <row r="91" spans="1:8" x14ac:dyDescent="0.25">
      <c r="A91" s="2">
        <v>85</v>
      </c>
      <c r="B91" s="3" t="s">
        <v>97</v>
      </c>
      <c r="C91" s="2" t="s">
        <v>226</v>
      </c>
      <c r="D91" s="2">
        <v>43</v>
      </c>
      <c r="E91" s="2">
        <v>37</v>
      </c>
      <c r="F91" s="2"/>
      <c r="G91" s="2">
        <f t="shared" si="2"/>
        <v>80</v>
      </c>
      <c r="H91" s="2" t="s">
        <v>318</v>
      </c>
    </row>
    <row r="92" spans="1:8" x14ac:dyDescent="0.25">
      <c r="A92" s="2">
        <v>86</v>
      </c>
      <c r="B92" s="3" t="s">
        <v>98</v>
      </c>
      <c r="C92" s="2" t="s">
        <v>227</v>
      </c>
      <c r="D92" s="2">
        <v>45</v>
      </c>
      <c r="E92" s="2">
        <v>45</v>
      </c>
      <c r="F92" s="2"/>
      <c r="G92" s="2">
        <f t="shared" si="2"/>
        <v>90</v>
      </c>
      <c r="H92" s="2" t="s">
        <v>315</v>
      </c>
    </row>
    <row r="93" spans="1:8" x14ac:dyDescent="0.25">
      <c r="A93" s="2">
        <v>87</v>
      </c>
      <c r="B93" s="3" t="s">
        <v>99</v>
      </c>
      <c r="C93" s="2" t="s">
        <v>100</v>
      </c>
      <c r="D93" s="2">
        <v>46</v>
      </c>
      <c r="E93" s="2">
        <v>11</v>
      </c>
      <c r="F93" s="2"/>
      <c r="G93" s="2">
        <f t="shared" si="2"/>
        <v>57</v>
      </c>
      <c r="H93" s="2" t="s">
        <v>314</v>
      </c>
    </row>
    <row r="94" spans="1:8" x14ac:dyDescent="0.25">
      <c r="A94" s="2">
        <v>88</v>
      </c>
      <c r="B94" s="3" t="s">
        <v>101</v>
      </c>
      <c r="C94" s="2" t="s">
        <v>228</v>
      </c>
      <c r="D94" s="2">
        <v>50</v>
      </c>
      <c r="E94" s="2">
        <v>45</v>
      </c>
      <c r="F94" s="2"/>
      <c r="G94" s="2">
        <f t="shared" si="2"/>
        <v>95</v>
      </c>
      <c r="H94" s="2" t="s">
        <v>315</v>
      </c>
    </row>
    <row r="95" spans="1:8" x14ac:dyDescent="0.25">
      <c r="A95" s="2">
        <v>89</v>
      </c>
      <c r="B95" s="3" t="s">
        <v>102</v>
      </c>
      <c r="C95" s="2" t="s">
        <v>229</v>
      </c>
      <c r="D95" s="2">
        <v>50</v>
      </c>
      <c r="E95" s="2">
        <v>45</v>
      </c>
      <c r="F95" s="2"/>
      <c r="G95" s="2">
        <f t="shared" si="2"/>
        <v>95</v>
      </c>
      <c r="H95" s="2" t="s">
        <v>315</v>
      </c>
    </row>
    <row r="96" spans="1:8" x14ac:dyDescent="0.25">
      <c r="A96" s="2">
        <v>90</v>
      </c>
      <c r="B96" s="3" t="s">
        <v>103</v>
      </c>
      <c r="C96" s="2" t="s">
        <v>230</v>
      </c>
      <c r="D96" s="2">
        <v>50</v>
      </c>
      <c r="E96" s="2"/>
      <c r="F96" s="2"/>
      <c r="G96" s="2">
        <f t="shared" si="2"/>
        <v>50</v>
      </c>
      <c r="H96" s="2" t="s">
        <v>314</v>
      </c>
    </row>
    <row r="97" spans="1:8" x14ac:dyDescent="0.25">
      <c r="A97" s="2">
        <v>91</v>
      </c>
      <c r="B97" s="3" t="s">
        <v>104</v>
      </c>
      <c r="C97" s="2" t="s">
        <v>231</v>
      </c>
      <c r="D97" s="2">
        <v>33</v>
      </c>
      <c r="E97" s="2">
        <v>19</v>
      </c>
      <c r="F97" s="2"/>
      <c r="G97" s="2">
        <f t="shared" si="2"/>
        <v>52</v>
      </c>
      <c r="H97" s="2" t="s">
        <v>314</v>
      </c>
    </row>
    <row r="98" spans="1:8" x14ac:dyDescent="0.25">
      <c r="A98" s="2">
        <v>92</v>
      </c>
      <c r="B98" s="3" t="s">
        <v>105</v>
      </c>
      <c r="C98" s="2" t="s">
        <v>232</v>
      </c>
      <c r="D98" s="2">
        <v>48</v>
      </c>
      <c r="E98" s="2">
        <v>50</v>
      </c>
      <c r="F98" s="2"/>
      <c r="G98" s="2">
        <f t="shared" si="2"/>
        <v>98</v>
      </c>
      <c r="H98" s="2" t="s">
        <v>315</v>
      </c>
    </row>
    <row r="99" spans="1:8" x14ac:dyDescent="0.25">
      <c r="A99" s="2">
        <v>93</v>
      </c>
      <c r="B99" s="3" t="s">
        <v>106</v>
      </c>
      <c r="C99" s="2" t="s">
        <v>233</v>
      </c>
      <c r="D99" s="2">
        <v>47</v>
      </c>
      <c r="E99" s="2">
        <v>23</v>
      </c>
      <c r="F99" s="2"/>
      <c r="G99" s="2">
        <f t="shared" si="2"/>
        <v>70</v>
      </c>
      <c r="H99" s="2" t="s">
        <v>317</v>
      </c>
    </row>
    <row r="100" spans="1:8" x14ac:dyDescent="0.25">
      <c r="A100" s="2">
        <v>94</v>
      </c>
      <c r="B100" s="3" t="s">
        <v>107</v>
      </c>
      <c r="C100" s="2" t="s">
        <v>234</v>
      </c>
      <c r="D100" s="2">
        <v>30</v>
      </c>
      <c r="E100" s="2">
        <v>34</v>
      </c>
      <c r="F100" s="2"/>
      <c r="G100" s="2">
        <f t="shared" si="2"/>
        <v>64</v>
      </c>
      <c r="H100" s="2" t="s">
        <v>316</v>
      </c>
    </row>
    <row r="101" spans="1:8" x14ac:dyDescent="0.25">
      <c r="A101" s="2">
        <v>95</v>
      </c>
      <c r="B101" s="3" t="s">
        <v>108</v>
      </c>
      <c r="C101" s="2" t="s">
        <v>235</v>
      </c>
      <c r="D101" s="2">
        <v>32</v>
      </c>
      <c r="E101" s="2">
        <f>VLOOKUP(B101,Sheet3!$A$6:$C$57,3,0)</f>
        <v>43</v>
      </c>
      <c r="F101" s="2"/>
      <c r="G101" s="2">
        <f t="shared" si="2"/>
        <v>75</v>
      </c>
      <c r="H101" s="2" t="s">
        <v>317</v>
      </c>
    </row>
    <row r="102" spans="1:8" x14ac:dyDescent="0.25">
      <c r="A102" s="2">
        <v>96</v>
      </c>
      <c r="B102" s="3" t="s">
        <v>109</v>
      </c>
      <c r="C102" s="2" t="s">
        <v>236</v>
      </c>
      <c r="D102" s="2">
        <v>50</v>
      </c>
      <c r="E102" s="2"/>
      <c r="F102" s="2"/>
      <c r="G102" s="2">
        <f t="shared" si="2"/>
        <v>50</v>
      </c>
      <c r="H102" s="2" t="s">
        <v>314</v>
      </c>
    </row>
    <row r="103" spans="1:8" x14ac:dyDescent="0.25">
      <c r="A103" s="2">
        <v>97</v>
      </c>
      <c r="B103" s="3" t="s">
        <v>110</v>
      </c>
      <c r="C103" s="2" t="s">
        <v>237</v>
      </c>
      <c r="D103" s="2">
        <v>45</v>
      </c>
      <c r="E103" s="2">
        <f>VLOOKUP(B103,Sheet3!$A$6:$C$57,3,0)</f>
        <v>30</v>
      </c>
      <c r="F103" s="2"/>
      <c r="G103" s="2">
        <f t="shared" ref="G103:G134" si="3">SUM(D103:F103)</f>
        <v>75</v>
      </c>
      <c r="H103" s="2" t="s">
        <v>317</v>
      </c>
    </row>
    <row r="104" spans="1:8" x14ac:dyDescent="0.25">
      <c r="A104" s="2">
        <v>98</v>
      </c>
      <c r="B104" s="3" t="s">
        <v>111</v>
      </c>
      <c r="C104" s="2" t="s">
        <v>238</v>
      </c>
      <c r="D104" s="2">
        <v>20</v>
      </c>
      <c r="E104" s="2"/>
      <c r="F104" s="2"/>
      <c r="G104" s="2">
        <f t="shared" si="3"/>
        <v>20</v>
      </c>
      <c r="H104" s="2" t="s">
        <v>313</v>
      </c>
    </row>
    <row r="105" spans="1:8" x14ac:dyDescent="0.25">
      <c r="A105" s="2">
        <v>99</v>
      </c>
      <c r="B105" s="3" t="s">
        <v>112</v>
      </c>
      <c r="C105" s="2" t="s">
        <v>277</v>
      </c>
      <c r="D105" s="2">
        <v>50</v>
      </c>
      <c r="E105" s="2">
        <f>VLOOKUP(B105,Sheet3!$A$6:$C$57,3,0)</f>
        <v>44</v>
      </c>
      <c r="F105" s="2"/>
      <c r="G105" s="2">
        <f t="shared" si="3"/>
        <v>94</v>
      </c>
      <c r="H105" s="2" t="s">
        <v>315</v>
      </c>
    </row>
    <row r="106" spans="1:8" x14ac:dyDescent="0.25">
      <c r="A106" s="2">
        <v>100</v>
      </c>
      <c r="B106" s="3" t="s">
        <v>113</v>
      </c>
      <c r="C106" s="2" t="s">
        <v>239</v>
      </c>
      <c r="D106" s="2">
        <v>27</v>
      </c>
      <c r="E106" s="2">
        <v>43</v>
      </c>
      <c r="F106" s="2"/>
      <c r="G106" s="2">
        <f t="shared" si="3"/>
        <v>70</v>
      </c>
      <c r="H106" s="2" t="s">
        <v>317</v>
      </c>
    </row>
    <row r="107" spans="1:8" x14ac:dyDescent="0.25">
      <c r="A107" s="2">
        <v>101</v>
      </c>
      <c r="B107" s="3" t="s">
        <v>114</v>
      </c>
      <c r="C107" s="2" t="s">
        <v>240</v>
      </c>
      <c r="D107" s="2">
        <v>48</v>
      </c>
      <c r="E107" s="2">
        <f>VLOOKUP(B107,Sheet3!$A$6:$C$57,3,0)</f>
        <v>42</v>
      </c>
      <c r="F107" s="2"/>
      <c r="G107" s="2">
        <f t="shared" si="3"/>
        <v>90</v>
      </c>
      <c r="H107" s="2" t="s">
        <v>315</v>
      </c>
    </row>
    <row r="108" spans="1:8" x14ac:dyDescent="0.25">
      <c r="A108" s="2">
        <v>102</v>
      </c>
      <c r="B108" s="3" t="s">
        <v>115</v>
      </c>
      <c r="C108" s="2" t="s">
        <v>241</v>
      </c>
      <c r="D108" s="2">
        <v>38</v>
      </c>
      <c r="E108" s="2">
        <v>32</v>
      </c>
      <c r="F108" s="2"/>
      <c r="G108" s="2">
        <f t="shared" si="3"/>
        <v>70</v>
      </c>
      <c r="H108" s="2" t="s">
        <v>317</v>
      </c>
    </row>
    <row r="109" spans="1:8" x14ac:dyDescent="0.25">
      <c r="A109" s="2">
        <v>103</v>
      </c>
      <c r="B109" s="3" t="s">
        <v>116</v>
      </c>
      <c r="C109" s="2" t="s">
        <v>242</v>
      </c>
      <c r="D109" s="2">
        <v>20</v>
      </c>
      <c r="E109" s="2">
        <v>33</v>
      </c>
      <c r="F109" s="2"/>
      <c r="G109" s="2">
        <f t="shared" si="3"/>
        <v>53</v>
      </c>
      <c r="H109" s="2" t="s">
        <v>314</v>
      </c>
    </row>
    <row r="110" spans="1:8" x14ac:dyDescent="0.25">
      <c r="A110" s="2">
        <v>104</v>
      </c>
      <c r="B110" s="3" t="s">
        <v>117</v>
      </c>
      <c r="C110" s="2" t="s">
        <v>243</v>
      </c>
      <c r="D110" s="2">
        <v>44</v>
      </c>
      <c r="E110" s="2">
        <f>VLOOKUP(B110,Sheet3!$A$6:$C$57,3,0)</f>
        <v>31</v>
      </c>
      <c r="F110" s="2"/>
      <c r="G110" s="2">
        <f t="shared" si="3"/>
        <v>75</v>
      </c>
      <c r="H110" s="2" t="s">
        <v>317</v>
      </c>
    </row>
    <row r="111" spans="1:8" x14ac:dyDescent="0.25">
      <c r="A111" s="2">
        <v>105</v>
      </c>
      <c r="B111" s="3" t="s">
        <v>118</v>
      </c>
      <c r="C111" s="2" t="s">
        <v>244</v>
      </c>
      <c r="D111" s="2">
        <v>50</v>
      </c>
      <c r="E111" s="2">
        <v>37</v>
      </c>
      <c r="F111" s="2"/>
      <c r="G111" s="2">
        <f t="shared" si="3"/>
        <v>87</v>
      </c>
      <c r="H111" s="2" t="s">
        <v>318</v>
      </c>
    </row>
    <row r="112" spans="1:8" x14ac:dyDescent="0.25">
      <c r="A112" s="2">
        <v>106</v>
      </c>
      <c r="B112" s="3" t="s">
        <v>119</v>
      </c>
      <c r="C112" s="2" t="s">
        <v>278</v>
      </c>
      <c r="D112" s="2">
        <v>43</v>
      </c>
      <c r="E112" s="2">
        <f>VLOOKUP(B112,Sheet3!$A$6:$C$57,3,0)</f>
        <v>29</v>
      </c>
      <c r="F112" s="2"/>
      <c r="G112" s="2">
        <f t="shared" si="3"/>
        <v>72</v>
      </c>
      <c r="H112" s="2" t="s">
        <v>317</v>
      </c>
    </row>
    <row r="113" spans="1:8" x14ac:dyDescent="0.25">
      <c r="A113" s="2">
        <v>107</v>
      </c>
      <c r="B113" s="3" t="s">
        <v>120</v>
      </c>
      <c r="C113" s="2" t="s">
        <v>279</v>
      </c>
      <c r="D113" s="2">
        <v>48</v>
      </c>
      <c r="E113" s="2">
        <f>VLOOKUP(B113,Sheet3!$A$6:$C$57,3,0)</f>
        <v>46</v>
      </c>
      <c r="F113" s="2"/>
      <c r="G113" s="2">
        <f t="shared" si="3"/>
        <v>94</v>
      </c>
      <c r="H113" s="2" t="s">
        <v>315</v>
      </c>
    </row>
    <row r="114" spans="1:8" x14ac:dyDescent="0.25">
      <c r="A114" s="2">
        <v>108</v>
      </c>
      <c r="B114" s="3" t="s">
        <v>121</v>
      </c>
      <c r="C114" s="2" t="s">
        <v>245</v>
      </c>
      <c r="D114" s="2">
        <v>30</v>
      </c>
      <c r="E114" s="2">
        <f>VLOOKUP(B114,Sheet3!$A$6:$C$57,3,0)</f>
        <v>41</v>
      </c>
      <c r="F114" s="2"/>
      <c r="G114" s="2">
        <f t="shared" si="3"/>
        <v>71</v>
      </c>
      <c r="H114" s="2" t="s">
        <v>317</v>
      </c>
    </row>
    <row r="115" spans="1:8" x14ac:dyDescent="0.25">
      <c r="A115" s="2">
        <v>109</v>
      </c>
      <c r="B115" s="3" t="s">
        <v>122</v>
      </c>
      <c r="C115" s="2" t="s">
        <v>246</v>
      </c>
      <c r="D115" s="2">
        <v>45</v>
      </c>
      <c r="E115" s="2">
        <v>8</v>
      </c>
      <c r="F115" s="2"/>
      <c r="G115" s="2">
        <f t="shared" si="3"/>
        <v>53</v>
      </c>
      <c r="H115" s="2" t="s">
        <v>314</v>
      </c>
    </row>
    <row r="116" spans="1:8" x14ac:dyDescent="0.25">
      <c r="A116" s="2">
        <v>110</v>
      </c>
      <c r="B116" s="3" t="s">
        <v>123</v>
      </c>
      <c r="C116" s="2" t="s">
        <v>247</v>
      </c>
      <c r="D116" s="2">
        <v>36</v>
      </c>
      <c r="E116" s="2">
        <v>24</v>
      </c>
      <c r="F116" s="2"/>
      <c r="G116" s="2">
        <f t="shared" si="3"/>
        <v>60</v>
      </c>
      <c r="H116" s="2" t="s">
        <v>316</v>
      </c>
    </row>
    <row r="117" spans="1:8" x14ac:dyDescent="0.25">
      <c r="A117" s="2">
        <v>111</v>
      </c>
      <c r="B117" s="3" t="s">
        <v>124</v>
      </c>
      <c r="C117" s="2" t="s">
        <v>248</v>
      </c>
      <c r="D117" s="2">
        <v>28</v>
      </c>
      <c r="E117" s="2">
        <v>35</v>
      </c>
      <c r="F117" s="2"/>
      <c r="G117" s="2">
        <f t="shared" si="3"/>
        <v>63</v>
      </c>
      <c r="H117" s="2" t="s">
        <v>316</v>
      </c>
    </row>
    <row r="118" spans="1:8" x14ac:dyDescent="0.25">
      <c r="A118" s="2">
        <v>112</v>
      </c>
      <c r="B118" s="3" t="s">
        <v>125</v>
      </c>
      <c r="C118" s="2" t="s">
        <v>126</v>
      </c>
      <c r="D118" s="2">
        <v>30</v>
      </c>
      <c r="E118" s="2">
        <v>28</v>
      </c>
      <c r="F118" s="2"/>
      <c r="G118" s="2">
        <f t="shared" si="3"/>
        <v>58</v>
      </c>
      <c r="H118" s="2" t="s">
        <v>314</v>
      </c>
    </row>
    <row r="119" spans="1:8" x14ac:dyDescent="0.25">
      <c r="A119" s="2">
        <v>113</v>
      </c>
      <c r="B119" s="3" t="s">
        <v>127</v>
      </c>
      <c r="C119" s="2" t="s">
        <v>249</v>
      </c>
      <c r="D119" s="2">
        <v>29</v>
      </c>
      <c r="E119" s="2">
        <f>VLOOKUP(B119,Sheet3!$A$6:$C$57,3,0)</f>
        <v>42</v>
      </c>
      <c r="F119" s="2"/>
      <c r="G119" s="2">
        <f t="shared" si="3"/>
        <v>71</v>
      </c>
      <c r="H119" s="2" t="s">
        <v>317</v>
      </c>
    </row>
    <row r="120" spans="1:8" x14ac:dyDescent="0.25">
      <c r="A120" s="2">
        <v>114</v>
      </c>
      <c r="B120" s="3" t="s">
        <v>128</v>
      </c>
      <c r="C120" s="2" t="s">
        <v>250</v>
      </c>
      <c r="D120" s="2">
        <v>43</v>
      </c>
      <c r="E120" s="2">
        <v>38</v>
      </c>
      <c r="F120" s="2"/>
      <c r="G120" s="2">
        <f t="shared" si="3"/>
        <v>81</v>
      </c>
      <c r="H120" s="2" t="s">
        <v>318</v>
      </c>
    </row>
    <row r="121" spans="1:8" x14ac:dyDescent="0.25">
      <c r="A121" s="2">
        <v>115</v>
      </c>
      <c r="B121" s="3" t="s">
        <v>129</v>
      </c>
      <c r="C121" s="2" t="s">
        <v>280</v>
      </c>
      <c r="D121" s="2">
        <v>32</v>
      </c>
      <c r="E121" s="2">
        <v>25</v>
      </c>
      <c r="F121" s="2"/>
      <c r="G121" s="2">
        <f t="shared" si="3"/>
        <v>57</v>
      </c>
      <c r="H121" s="2" t="s">
        <v>314</v>
      </c>
    </row>
    <row r="122" spans="1:8" x14ac:dyDescent="0.25">
      <c r="A122" s="2">
        <v>116</v>
      </c>
      <c r="B122" s="3" t="s">
        <v>130</v>
      </c>
      <c r="C122" s="2" t="s">
        <v>281</v>
      </c>
      <c r="D122" s="2">
        <v>24</v>
      </c>
      <c r="E122" s="2">
        <f>VLOOKUP(B122,Sheet3!$A$6:$C$57,3,0)</f>
        <v>40</v>
      </c>
      <c r="F122" s="2"/>
      <c r="G122" s="2">
        <f t="shared" si="3"/>
        <v>64</v>
      </c>
      <c r="H122" s="2" t="s">
        <v>316</v>
      </c>
    </row>
    <row r="123" spans="1:8" x14ac:dyDescent="0.25">
      <c r="A123" s="2">
        <v>117</v>
      </c>
      <c r="B123" s="3" t="s">
        <v>131</v>
      </c>
      <c r="C123" s="2" t="s">
        <v>132</v>
      </c>
      <c r="D123" s="2">
        <v>40</v>
      </c>
      <c r="E123" s="2">
        <v>26</v>
      </c>
      <c r="F123" s="2"/>
      <c r="G123" s="2">
        <f t="shared" si="3"/>
        <v>66</v>
      </c>
      <c r="H123" s="2" t="s">
        <v>316</v>
      </c>
    </row>
    <row r="124" spans="1:8" x14ac:dyDescent="0.25">
      <c r="A124" s="2">
        <v>118</v>
      </c>
      <c r="B124" s="3" t="s">
        <v>133</v>
      </c>
      <c r="C124" s="2" t="s">
        <v>251</v>
      </c>
      <c r="D124" s="2">
        <v>40</v>
      </c>
      <c r="E124" s="2">
        <v>33</v>
      </c>
      <c r="F124" s="2"/>
      <c r="G124" s="2">
        <f t="shared" si="3"/>
        <v>73</v>
      </c>
      <c r="H124" s="2" t="s">
        <v>317</v>
      </c>
    </row>
    <row r="125" spans="1:8" x14ac:dyDescent="0.25">
      <c r="A125" s="2">
        <v>119</v>
      </c>
      <c r="B125" s="3" t="s">
        <v>134</v>
      </c>
      <c r="C125" s="2" t="s">
        <v>135</v>
      </c>
      <c r="D125" s="2">
        <v>42</v>
      </c>
      <c r="E125" s="2">
        <f>VLOOKUP(B125,Sheet3!$A$6:$C$57,3,0)</f>
        <v>48</v>
      </c>
      <c r="F125" s="2"/>
      <c r="G125" s="2">
        <f t="shared" si="3"/>
        <v>90</v>
      </c>
      <c r="H125" s="2" t="s">
        <v>315</v>
      </c>
    </row>
    <row r="126" spans="1:8" x14ac:dyDescent="0.25">
      <c r="A126" s="2">
        <v>120</v>
      </c>
      <c r="B126" s="3" t="s">
        <v>136</v>
      </c>
      <c r="C126" s="2" t="s">
        <v>252</v>
      </c>
      <c r="D126" s="2">
        <v>36</v>
      </c>
      <c r="E126" s="2">
        <v>32</v>
      </c>
      <c r="F126" s="2"/>
      <c r="G126" s="2">
        <f t="shared" si="3"/>
        <v>68</v>
      </c>
      <c r="H126" s="2" t="s">
        <v>316</v>
      </c>
    </row>
    <row r="127" spans="1:8" x14ac:dyDescent="0.25">
      <c r="A127" s="2">
        <v>121</v>
      </c>
      <c r="B127" s="3" t="s">
        <v>137</v>
      </c>
      <c r="C127" s="2" t="s">
        <v>253</v>
      </c>
      <c r="D127" s="2">
        <v>40</v>
      </c>
      <c r="E127" s="2">
        <v>45</v>
      </c>
      <c r="F127" s="2"/>
      <c r="G127" s="2">
        <f t="shared" si="3"/>
        <v>85</v>
      </c>
      <c r="H127" s="2" t="s">
        <v>318</v>
      </c>
    </row>
    <row r="128" spans="1:8" x14ac:dyDescent="0.25">
      <c r="A128" s="2">
        <v>122</v>
      </c>
      <c r="B128" s="3" t="s">
        <v>138</v>
      </c>
      <c r="C128" s="2" t="s">
        <v>254</v>
      </c>
      <c r="D128" s="2">
        <v>40</v>
      </c>
      <c r="E128" s="2">
        <v>30</v>
      </c>
      <c r="F128" s="2"/>
      <c r="G128" s="2">
        <f t="shared" si="3"/>
        <v>70</v>
      </c>
      <c r="H128" s="2" t="s">
        <v>317</v>
      </c>
    </row>
    <row r="129" spans="1:8" x14ac:dyDescent="0.25">
      <c r="A129" s="2">
        <v>123</v>
      </c>
      <c r="B129" s="3" t="s">
        <v>139</v>
      </c>
      <c r="C129" s="2" t="s">
        <v>255</v>
      </c>
      <c r="D129" s="2">
        <v>40</v>
      </c>
      <c r="E129" s="2">
        <f>VLOOKUP(B129,Sheet3!$A$6:$C$57,3,0)</f>
        <v>35</v>
      </c>
      <c r="F129" s="2"/>
      <c r="G129" s="2">
        <f t="shared" si="3"/>
        <v>75</v>
      </c>
      <c r="H129" s="2" t="s">
        <v>317</v>
      </c>
    </row>
    <row r="130" spans="1:8" x14ac:dyDescent="0.25">
      <c r="A130" s="2">
        <v>124</v>
      </c>
      <c r="B130" s="3" t="s">
        <v>140</v>
      </c>
      <c r="C130" s="2" t="s">
        <v>256</v>
      </c>
      <c r="D130" s="2">
        <v>35</v>
      </c>
      <c r="E130" s="2">
        <v>40</v>
      </c>
      <c r="F130" s="2"/>
      <c r="G130" s="2">
        <f t="shared" si="3"/>
        <v>75</v>
      </c>
      <c r="H130" s="2" t="s">
        <v>317</v>
      </c>
    </row>
    <row r="131" spans="1:8" x14ac:dyDescent="0.25">
      <c r="A131" s="12">
        <v>125</v>
      </c>
      <c r="B131" s="13" t="s">
        <v>141</v>
      </c>
      <c r="C131" s="12" t="s">
        <v>257</v>
      </c>
      <c r="D131" s="12">
        <v>18</v>
      </c>
      <c r="E131" s="12">
        <v>25</v>
      </c>
      <c r="F131" s="12">
        <v>10</v>
      </c>
      <c r="G131" s="12">
        <f t="shared" si="3"/>
        <v>53</v>
      </c>
      <c r="H131" s="12" t="s">
        <v>314</v>
      </c>
    </row>
    <row r="132" spans="1:8" x14ac:dyDescent="0.25">
      <c r="A132" s="12">
        <v>126</v>
      </c>
      <c r="B132" s="13" t="s">
        <v>142</v>
      </c>
      <c r="C132" s="12" t="s">
        <v>282</v>
      </c>
      <c r="D132" s="12">
        <v>27</v>
      </c>
      <c r="E132" s="12">
        <f>VLOOKUP(B132,Sheet3!$A$6:$C$57,3,0)</f>
        <v>50</v>
      </c>
      <c r="F132" s="12"/>
      <c r="G132" s="12">
        <f t="shared" si="3"/>
        <v>77</v>
      </c>
      <c r="H132" s="12" t="s">
        <v>317</v>
      </c>
    </row>
    <row r="133" spans="1:8" x14ac:dyDescent="0.25">
      <c r="A133" s="12">
        <v>127</v>
      </c>
      <c r="B133" s="13" t="s">
        <v>143</v>
      </c>
      <c r="C133" s="12" t="s">
        <v>258</v>
      </c>
      <c r="D133" s="12">
        <v>48</v>
      </c>
      <c r="E133" s="12">
        <f>VLOOKUP(B133,Sheet3!$A$6:$C$57,3,0)</f>
        <v>38</v>
      </c>
      <c r="F133" s="12"/>
      <c r="G133" s="12">
        <f t="shared" si="3"/>
        <v>86</v>
      </c>
      <c r="H133" s="12" t="s">
        <v>318</v>
      </c>
    </row>
    <row r="134" spans="1:8" x14ac:dyDescent="0.25">
      <c r="A134" s="12">
        <v>128</v>
      </c>
      <c r="B134" s="13" t="s">
        <v>144</v>
      </c>
      <c r="C134" s="12" t="s">
        <v>259</v>
      </c>
      <c r="D134" s="12">
        <v>48</v>
      </c>
      <c r="E134" s="12">
        <v>20</v>
      </c>
      <c r="F134" s="12"/>
      <c r="G134" s="12">
        <f t="shared" si="3"/>
        <v>68</v>
      </c>
      <c r="H134" s="12" t="s">
        <v>316</v>
      </c>
    </row>
    <row r="135" spans="1:8" x14ac:dyDescent="0.25">
      <c r="A135" s="12">
        <v>129</v>
      </c>
      <c r="B135" s="13" t="s">
        <v>145</v>
      </c>
      <c r="C135" s="12" t="s">
        <v>260</v>
      </c>
      <c r="D135" s="12">
        <v>27</v>
      </c>
      <c r="E135" s="12">
        <v>30</v>
      </c>
      <c r="F135" s="12"/>
      <c r="G135" s="12">
        <f t="shared" ref="G135:G142" si="4">SUM(D135:F135)</f>
        <v>57</v>
      </c>
      <c r="H135" s="12" t="s">
        <v>314</v>
      </c>
    </row>
    <row r="136" spans="1:8" x14ac:dyDescent="0.25">
      <c r="A136" s="12">
        <v>130</v>
      </c>
      <c r="B136" s="13" t="s">
        <v>146</v>
      </c>
      <c r="C136" s="12" t="s">
        <v>261</v>
      </c>
      <c r="D136" s="12">
        <v>20</v>
      </c>
      <c r="E136" s="12">
        <v>0</v>
      </c>
      <c r="F136" s="12"/>
      <c r="G136" s="12">
        <f t="shared" si="4"/>
        <v>20</v>
      </c>
      <c r="H136" s="12" t="s">
        <v>313</v>
      </c>
    </row>
    <row r="137" spans="1:8" x14ac:dyDescent="0.25">
      <c r="A137" s="12">
        <v>131</v>
      </c>
      <c r="B137" s="13" t="s">
        <v>147</v>
      </c>
      <c r="C137" s="12" t="s">
        <v>262</v>
      </c>
      <c r="D137" s="12">
        <v>45</v>
      </c>
      <c r="E137" s="12">
        <v>35</v>
      </c>
      <c r="F137" s="12"/>
      <c r="G137" s="12">
        <f t="shared" si="4"/>
        <v>80</v>
      </c>
      <c r="H137" s="12" t="s">
        <v>318</v>
      </c>
    </row>
    <row r="138" spans="1:8" x14ac:dyDescent="0.25">
      <c r="A138" s="10">
        <v>132</v>
      </c>
      <c r="B138" s="11" t="s">
        <v>148</v>
      </c>
      <c r="C138" s="10" t="s">
        <v>149</v>
      </c>
      <c r="D138" s="10">
        <v>27</v>
      </c>
      <c r="E138" s="10">
        <v>50</v>
      </c>
      <c r="F138" s="10"/>
      <c r="G138" s="10">
        <f t="shared" si="4"/>
        <v>77</v>
      </c>
      <c r="H138" s="10" t="s">
        <v>317</v>
      </c>
    </row>
    <row r="139" spans="1:8" x14ac:dyDescent="0.25">
      <c r="A139" s="2">
        <v>133</v>
      </c>
      <c r="B139" s="3" t="s">
        <v>150</v>
      </c>
      <c r="C139" s="2" t="s">
        <v>263</v>
      </c>
      <c r="D139" s="2">
        <v>38</v>
      </c>
      <c r="E139" s="2">
        <v>25</v>
      </c>
      <c r="F139" s="2"/>
      <c r="G139" s="2">
        <f t="shared" si="4"/>
        <v>63</v>
      </c>
      <c r="H139" s="2" t="s">
        <v>316</v>
      </c>
    </row>
    <row r="140" spans="1:8" x14ac:dyDescent="0.25">
      <c r="A140" s="2">
        <v>134</v>
      </c>
      <c r="B140" s="3" t="s">
        <v>151</v>
      </c>
      <c r="C140" s="2" t="s">
        <v>264</v>
      </c>
      <c r="D140" s="2">
        <v>20</v>
      </c>
      <c r="E140" s="2">
        <f>VLOOKUP(B140,Sheet3!$A$6:$C$57,3,0)</f>
        <v>38</v>
      </c>
      <c r="F140" s="2"/>
      <c r="G140" s="2">
        <f t="shared" si="4"/>
        <v>58</v>
      </c>
      <c r="H140" s="2" t="s">
        <v>314</v>
      </c>
    </row>
    <row r="141" spans="1:8" x14ac:dyDescent="0.25">
      <c r="A141" s="2">
        <v>135</v>
      </c>
      <c r="B141" s="3" t="s">
        <v>152</v>
      </c>
      <c r="C141" s="2" t="s">
        <v>265</v>
      </c>
      <c r="D141" s="2">
        <v>30</v>
      </c>
      <c r="E141" s="2">
        <f>VLOOKUP(B141,Sheet3!$A$6:$C$57,3,0)</f>
        <v>45</v>
      </c>
      <c r="F141" s="2"/>
      <c r="G141" s="2">
        <f t="shared" si="4"/>
        <v>75</v>
      </c>
      <c r="H141" s="2" t="s">
        <v>317</v>
      </c>
    </row>
    <row r="142" spans="1:8" x14ac:dyDescent="0.25">
      <c r="A142" s="2">
        <v>136</v>
      </c>
      <c r="B142" s="3" t="s">
        <v>153</v>
      </c>
      <c r="C142" s="2" t="s">
        <v>266</v>
      </c>
      <c r="D142" s="2">
        <v>50</v>
      </c>
      <c r="E142" s="2">
        <v>10</v>
      </c>
      <c r="F142" s="2"/>
      <c r="G142" s="2">
        <f t="shared" si="4"/>
        <v>60</v>
      </c>
      <c r="H142" s="2" t="s">
        <v>316</v>
      </c>
    </row>
  </sheetData>
  <autoFilter ref="A6:H142">
    <sortState ref="A7:H142">
      <sortCondition ref="A6:A142"/>
    </sortState>
  </autoFilter>
  <pageMargins left="0.7" right="0.7" top="0.75" bottom="0.75" header="0.3" footer="0.3"/>
  <pageSetup scale="85" orientation="landscape" r:id="rId1"/>
  <headerFooter>
    <oddFooter>&amp;CPredmetni nastavnik: prof. dr Milorad Jovović_____________________________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8" sqref="C8"/>
    </sheetView>
  </sheetViews>
  <sheetFormatPr defaultRowHeight="15" x14ac:dyDescent="0.25"/>
  <cols>
    <col min="3" max="3" width="19.85546875" bestFit="1" customWidth="1"/>
  </cols>
  <sheetData>
    <row r="1" spans="1:8" ht="24" customHeight="1" x14ac:dyDescent="0.25">
      <c r="A1" s="4" t="s">
        <v>154</v>
      </c>
      <c r="B1" s="5" t="s">
        <v>155</v>
      </c>
      <c r="C1" s="4" t="s">
        <v>156</v>
      </c>
      <c r="D1" s="4" t="s">
        <v>157</v>
      </c>
      <c r="E1" s="4" t="s">
        <v>158</v>
      </c>
      <c r="F1" s="4" t="s">
        <v>159</v>
      </c>
      <c r="G1" s="4" t="s">
        <v>160</v>
      </c>
      <c r="H1" s="4" t="s">
        <v>161</v>
      </c>
    </row>
    <row r="2" spans="1:8" x14ac:dyDescent="0.25">
      <c r="A2" s="10">
        <v>61</v>
      </c>
      <c r="B2" s="11" t="s">
        <v>69</v>
      </c>
      <c r="C2" s="10" t="s">
        <v>211</v>
      </c>
      <c r="D2" s="10">
        <v>34</v>
      </c>
      <c r="E2" s="10">
        <v>11</v>
      </c>
      <c r="F2" s="10"/>
      <c r="G2" s="10">
        <f>SUM(D2:F2)</f>
        <v>45</v>
      </c>
      <c r="H2" s="10" t="s">
        <v>313</v>
      </c>
    </row>
    <row r="3" spans="1:8" x14ac:dyDescent="0.25">
      <c r="A3" s="10">
        <v>69</v>
      </c>
      <c r="B3" s="11" t="s">
        <v>78</v>
      </c>
      <c r="C3" s="10" t="s">
        <v>273</v>
      </c>
      <c r="D3" s="10">
        <v>38</v>
      </c>
      <c r="E3" s="10">
        <v>7</v>
      </c>
      <c r="F3" s="10"/>
      <c r="G3" s="10">
        <f>SUM(D3:F3)</f>
        <v>45</v>
      </c>
      <c r="H3" s="10" t="s">
        <v>313</v>
      </c>
    </row>
    <row r="4" spans="1:8" x14ac:dyDescent="0.25">
      <c r="A4" s="10">
        <v>125</v>
      </c>
      <c r="B4" s="11" t="s">
        <v>141</v>
      </c>
      <c r="C4" s="10" t="s">
        <v>257</v>
      </c>
      <c r="D4" s="10">
        <v>18</v>
      </c>
      <c r="E4" s="10">
        <v>25</v>
      </c>
      <c r="F4" s="10"/>
      <c r="G4" s="10">
        <f>SUM(D4:F4)</f>
        <v>43</v>
      </c>
      <c r="H4" s="10" t="s">
        <v>313</v>
      </c>
    </row>
    <row r="5" spans="1:8" x14ac:dyDescent="0.25">
      <c r="A5" s="10">
        <v>132</v>
      </c>
      <c r="B5" s="11" t="s">
        <v>148</v>
      </c>
      <c r="C5" s="10" t="s">
        <v>149</v>
      </c>
      <c r="D5" s="10">
        <v>27</v>
      </c>
      <c r="E5" s="10">
        <v>20</v>
      </c>
      <c r="F5" s="10"/>
      <c r="G5" s="10">
        <f>SUM(D5:F5)</f>
        <v>47</v>
      </c>
      <c r="H5" s="10" t="s">
        <v>313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opLeftCell="A139" workbookViewId="0">
      <selection sqref="A1:C1048576"/>
    </sheetView>
  </sheetViews>
  <sheetFormatPr defaultRowHeight="15" x14ac:dyDescent="0.25"/>
  <cols>
    <col min="2" max="2" width="15.7109375" style="1" bestFit="1" customWidth="1"/>
    <col min="3" max="3" width="27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2</v>
      </c>
    </row>
    <row r="6" spans="1:3" x14ac:dyDescent="0.25">
      <c r="A6" s="4" t="s">
        <v>154</v>
      </c>
      <c r="B6" s="5" t="s">
        <v>155</v>
      </c>
      <c r="C6" s="4" t="s">
        <v>156</v>
      </c>
    </row>
    <row r="7" spans="1:3" x14ac:dyDescent="0.25">
      <c r="A7" s="2">
        <v>1</v>
      </c>
      <c r="B7" s="3" t="s">
        <v>4</v>
      </c>
      <c r="C7" s="2" t="s">
        <v>162</v>
      </c>
    </row>
    <row r="8" spans="1:3" x14ac:dyDescent="0.25">
      <c r="A8" s="2">
        <v>2</v>
      </c>
      <c r="B8" s="3" t="s">
        <v>5</v>
      </c>
      <c r="C8" s="2" t="s">
        <v>163</v>
      </c>
    </row>
    <row r="9" spans="1:3" x14ac:dyDescent="0.25">
      <c r="A9" s="2">
        <v>3</v>
      </c>
      <c r="B9" s="3" t="s">
        <v>6</v>
      </c>
      <c r="C9" s="2" t="s">
        <v>164</v>
      </c>
    </row>
    <row r="10" spans="1:3" x14ac:dyDescent="0.25">
      <c r="A10" s="2">
        <v>4</v>
      </c>
      <c r="B10" s="3" t="s">
        <v>7</v>
      </c>
      <c r="C10" s="2" t="s">
        <v>165</v>
      </c>
    </row>
    <row r="11" spans="1:3" x14ac:dyDescent="0.25">
      <c r="A11" s="2">
        <v>5</v>
      </c>
      <c r="B11" s="3" t="s">
        <v>8</v>
      </c>
      <c r="C11" s="2" t="s">
        <v>166</v>
      </c>
    </row>
    <row r="12" spans="1:3" x14ac:dyDescent="0.25">
      <c r="A12" s="2">
        <v>6</v>
      </c>
      <c r="B12" s="3" t="s">
        <v>9</v>
      </c>
      <c r="C12" s="2" t="s">
        <v>167</v>
      </c>
    </row>
    <row r="13" spans="1:3" x14ac:dyDescent="0.25">
      <c r="A13" s="2">
        <v>7</v>
      </c>
      <c r="B13" s="3" t="s">
        <v>10</v>
      </c>
      <c r="C13" s="2" t="s">
        <v>267</v>
      </c>
    </row>
    <row r="14" spans="1:3" x14ac:dyDescent="0.25">
      <c r="A14" s="2">
        <v>8</v>
      </c>
      <c r="B14" s="3" t="s">
        <v>11</v>
      </c>
      <c r="C14" s="2" t="s">
        <v>168</v>
      </c>
    </row>
    <row r="15" spans="1:3" x14ac:dyDescent="0.25">
      <c r="A15" s="2">
        <v>9</v>
      </c>
      <c r="B15" s="3" t="s">
        <v>12</v>
      </c>
      <c r="C15" s="2" t="s">
        <v>169</v>
      </c>
    </row>
    <row r="16" spans="1:3" x14ac:dyDescent="0.25">
      <c r="A16" s="2">
        <v>10</v>
      </c>
      <c r="B16" s="3" t="s">
        <v>13</v>
      </c>
      <c r="C16" s="2" t="s">
        <v>268</v>
      </c>
    </row>
    <row r="17" spans="1:3" x14ac:dyDescent="0.25">
      <c r="A17" s="2">
        <v>11</v>
      </c>
      <c r="B17" s="3" t="s">
        <v>14</v>
      </c>
      <c r="C17" s="2" t="s">
        <v>15</v>
      </c>
    </row>
    <row r="18" spans="1:3" x14ac:dyDescent="0.25">
      <c r="A18" s="2">
        <v>12</v>
      </c>
      <c r="B18" s="3" t="s">
        <v>16</v>
      </c>
      <c r="C18" s="2" t="s">
        <v>170</v>
      </c>
    </row>
    <row r="19" spans="1:3" x14ac:dyDescent="0.25">
      <c r="A19" s="2">
        <v>13</v>
      </c>
      <c r="B19" s="3" t="s">
        <v>17</v>
      </c>
      <c r="C19" s="2" t="s">
        <v>171</v>
      </c>
    </row>
    <row r="20" spans="1:3" x14ac:dyDescent="0.25">
      <c r="A20" s="2">
        <v>14</v>
      </c>
      <c r="B20" s="3" t="s">
        <v>18</v>
      </c>
      <c r="C20" s="2" t="s">
        <v>172</v>
      </c>
    </row>
    <row r="21" spans="1:3" x14ac:dyDescent="0.25">
      <c r="A21" s="2">
        <v>15</v>
      </c>
      <c r="B21" s="3" t="s">
        <v>19</v>
      </c>
      <c r="C21" s="2" t="s">
        <v>173</v>
      </c>
    </row>
    <row r="22" spans="1:3" x14ac:dyDescent="0.25">
      <c r="A22" s="2">
        <v>16</v>
      </c>
      <c r="B22" s="3" t="s">
        <v>20</v>
      </c>
      <c r="C22" s="2" t="s">
        <v>174</v>
      </c>
    </row>
    <row r="23" spans="1:3" x14ac:dyDescent="0.25">
      <c r="A23" s="2">
        <v>17</v>
      </c>
      <c r="B23" s="3" t="s">
        <v>21</v>
      </c>
      <c r="C23" s="2" t="s">
        <v>175</v>
      </c>
    </row>
    <row r="24" spans="1:3" x14ac:dyDescent="0.25">
      <c r="A24" s="2">
        <v>18</v>
      </c>
      <c r="B24" s="3" t="s">
        <v>22</v>
      </c>
      <c r="C24" s="2" t="s">
        <v>176</v>
      </c>
    </row>
    <row r="25" spans="1:3" x14ac:dyDescent="0.25">
      <c r="A25" s="2">
        <v>19</v>
      </c>
      <c r="B25" s="3" t="s">
        <v>23</v>
      </c>
      <c r="C25" s="2" t="s">
        <v>177</v>
      </c>
    </row>
    <row r="26" spans="1:3" x14ac:dyDescent="0.25">
      <c r="A26" s="2">
        <v>20</v>
      </c>
      <c r="B26" s="3" t="s">
        <v>24</v>
      </c>
      <c r="C26" s="2" t="s">
        <v>178</v>
      </c>
    </row>
    <row r="27" spans="1:3" x14ac:dyDescent="0.25">
      <c r="A27" s="2">
        <v>21</v>
      </c>
      <c r="B27" s="3" t="s">
        <v>25</v>
      </c>
      <c r="C27" s="2" t="s">
        <v>179</v>
      </c>
    </row>
    <row r="28" spans="1:3" x14ac:dyDescent="0.25">
      <c r="A28" s="2">
        <v>22</v>
      </c>
      <c r="B28" s="3" t="s">
        <v>26</v>
      </c>
      <c r="C28" s="2" t="s">
        <v>27</v>
      </c>
    </row>
    <row r="29" spans="1:3" x14ac:dyDescent="0.25">
      <c r="A29" s="2">
        <v>23</v>
      </c>
      <c r="B29" s="3" t="s">
        <v>28</v>
      </c>
      <c r="C29" s="2" t="s">
        <v>180</v>
      </c>
    </row>
    <row r="30" spans="1:3" x14ac:dyDescent="0.25">
      <c r="A30" s="2">
        <v>24</v>
      </c>
      <c r="B30" s="3" t="s">
        <v>29</v>
      </c>
      <c r="C30" s="2" t="s">
        <v>181</v>
      </c>
    </row>
    <row r="31" spans="1:3" x14ac:dyDescent="0.25">
      <c r="A31" s="2">
        <v>25</v>
      </c>
      <c r="B31" s="3" t="s">
        <v>30</v>
      </c>
      <c r="C31" s="2" t="s">
        <v>182</v>
      </c>
    </row>
    <row r="32" spans="1:3" x14ac:dyDescent="0.25">
      <c r="A32" s="2">
        <v>26</v>
      </c>
      <c r="B32" s="3" t="s">
        <v>31</v>
      </c>
      <c r="C32" s="2" t="s">
        <v>269</v>
      </c>
    </row>
    <row r="33" spans="1:3" x14ac:dyDescent="0.25">
      <c r="A33" s="2">
        <v>27</v>
      </c>
      <c r="B33" s="3" t="s">
        <v>32</v>
      </c>
      <c r="C33" s="2" t="s">
        <v>183</v>
      </c>
    </row>
    <row r="34" spans="1:3" x14ac:dyDescent="0.25">
      <c r="A34" s="2">
        <v>28</v>
      </c>
      <c r="B34" s="3" t="s">
        <v>33</v>
      </c>
      <c r="C34" s="2" t="s">
        <v>170</v>
      </c>
    </row>
    <row r="35" spans="1:3" x14ac:dyDescent="0.25">
      <c r="A35" s="2">
        <v>29</v>
      </c>
      <c r="B35" s="3" t="s">
        <v>34</v>
      </c>
      <c r="C35" s="2" t="s">
        <v>184</v>
      </c>
    </row>
    <row r="36" spans="1:3" x14ac:dyDescent="0.25">
      <c r="A36" s="2">
        <v>30</v>
      </c>
      <c r="B36" s="3" t="s">
        <v>35</v>
      </c>
      <c r="C36" s="2" t="s">
        <v>185</v>
      </c>
    </row>
    <row r="37" spans="1:3" x14ac:dyDescent="0.25">
      <c r="A37" s="2">
        <v>31</v>
      </c>
      <c r="B37" s="3" t="s">
        <v>36</v>
      </c>
      <c r="C37" s="2" t="s">
        <v>186</v>
      </c>
    </row>
    <row r="38" spans="1:3" x14ac:dyDescent="0.25">
      <c r="A38" s="2">
        <v>32</v>
      </c>
      <c r="B38" s="3" t="s">
        <v>37</v>
      </c>
      <c r="C38" s="2" t="s">
        <v>187</v>
      </c>
    </row>
    <row r="39" spans="1:3" x14ac:dyDescent="0.25">
      <c r="A39" s="2">
        <v>33</v>
      </c>
      <c r="B39" s="3" t="s">
        <v>38</v>
      </c>
      <c r="C39" s="2" t="s">
        <v>188</v>
      </c>
    </row>
    <row r="40" spans="1:3" x14ac:dyDescent="0.25">
      <c r="A40" s="2">
        <v>34</v>
      </c>
      <c r="B40" s="3" t="s">
        <v>39</v>
      </c>
      <c r="C40" s="2" t="s">
        <v>189</v>
      </c>
    </row>
    <row r="41" spans="1:3" x14ac:dyDescent="0.25">
      <c r="A41" s="2">
        <v>35</v>
      </c>
      <c r="B41" s="3" t="s">
        <v>40</v>
      </c>
      <c r="C41" s="2" t="s">
        <v>190</v>
      </c>
    </row>
    <row r="42" spans="1:3" x14ac:dyDescent="0.25">
      <c r="A42" s="2">
        <v>36</v>
      </c>
      <c r="B42" s="3" t="s">
        <v>41</v>
      </c>
      <c r="C42" s="2" t="s">
        <v>191</v>
      </c>
    </row>
    <row r="43" spans="1:3" x14ac:dyDescent="0.25">
      <c r="A43" s="2">
        <v>37</v>
      </c>
      <c r="B43" s="3" t="s">
        <v>42</v>
      </c>
      <c r="C43" s="2" t="s">
        <v>192</v>
      </c>
    </row>
    <row r="44" spans="1:3" x14ac:dyDescent="0.25">
      <c r="A44" s="2">
        <v>38</v>
      </c>
      <c r="B44" s="3" t="s">
        <v>43</v>
      </c>
      <c r="C44" s="2" t="s">
        <v>193</v>
      </c>
    </row>
    <row r="45" spans="1:3" x14ac:dyDescent="0.25">
      <c r="A45" s="2">
        <v>39</v>
      </c>
      <c r="B45" s="3" t="s">
        <v>44</v>
      </c>
      <c r="C45" s="2" t="s">
        <v>194</v>
      </c>
    </row>
    <row r="46" spans="1:3" x14ac:dyDescent="0.25">
      <c r="A46" s="2">
        <v>40</v>
      </c>
      <c r="B46" s="3" t="s">
        <v>45</v>
      </c>
      <c r="C46" s="2" t="s">
        <v>195</v>
      </c>
    </row>
    <row r="47" spans="1:3" x14ac:dyDescent="0.25">
      <c r="A47" s="2">
        <v>41</v>
      </c>
      <c r="B47" s="3" t="s">
        <v>46</v>
      </c>
      <c r="C47" s="2" t="s">
        <v>196</v>
      </c>
    </row>
    <row r="48" spans="1:3" x14ac:dyDescent="0.25">
      <c r="A48" s="2">
        <v>42</v>
      </c>
      <c r="B48" s="3" t="s">
        <v>47</v>
      </c>
      <c r="C48" s="2" t="s">
        <v>197</v>
      </c>
    </row>
    <row r="49" spans="1:3" x14ac:dyDescent="0.25">
      <c r="A49" s="2">
        <v>43</v>
      </c>
      <c r="B49" s="3" t="s">
        <v>48</v>
      </c>
      <c r="C49" s="2" t="s">
        <v>198</v>
      </c>
    </row>
    <row r="50" spans="1:3" x14ac:dyDescent="0.25">
      <c r="A50" s="2">
        <v>44</v>
      </c>
      <c r="B50" s="3" t="s">
        <v>49</v>
      </c>
      <c r="C50" s="2" t="s">
        <v>199</v>
      </c>
    </row>
    <row r="51" spans="1:3" x14ac:dyDescent="0.25">
      <c r="A51" s="2">
        <v>45</v>
      </c>
      <c r="B51" s="3" t="s">
        <v>50</v>
      </c>
      <c r="C51" s="2" t="s">
        <v>200</v>
      </c>
    </row>
    <row r="52" spans="1:3" x14ac:dyDescent="0.25">
      <c r="A52" s="2">
        <v>46</v>
      </c>
      <c r="B52" s="3" t="s">
        <v>51</v>
      </c>
      <c r="C52" s="2" t="s">
        <v>201</v>
      </c>
    </row>
    <row r="53" spans="1:3" x14ac:dyDescent="0.25">
      <c r="A53" s="2">
        <v>47</v>
      </c>
      <c r="B53" s="3" t="s">
        <v>52</v>
      </c>
      <c r="C53" s="2" t="s">
        <v>202</v>
      </c>
    </row>
    <row r="54" spans="1:3" x14ac:dyDescent="0.25">
      <c r="A54" s="2">
        <v>48</v>
      </c>
      <c r="B54" s="3" t="s">
        <v>53</v>
      </c>
      <c r="C54" s="2" t="s">
        <v>203</v>
      </c>
    </row>
    <row r="55" spans="1:3" x14ac:dyDescent="0.25">
      <c r="A55" s="2">
        <v>49</v>
      </c>
      <c r="B55" s="3" t="s">
        <v>54</v>
      </c>
      <c r="C55" s="2" t="s">
        <v>204</v>
      </c>
    </row>
    <row r="56" spans="1:3" x14ac:dyDescent="0.25">
      <c r="A56" s="2">
        <v>50</v>
      </c>
      <c r="B56" s="3" t="s">
        <v>55</v>
      </c>
      <c r="C56" s="2" t="s">
        <v>205</v>
      </c>
    </row>
    <row r="57" spans="1:3" x14ac:dyDescent="0.25">
      <c r="A57" s="2">
        <v>51</v>
      </c>
      <c r="B57" s="3" t="s">
        <v>56</v>
      </c>
      <c r="C57" s="2" t="s">
        <v>270</v>
      </c>
    </row>
    <row r="58" spans="1:3" x14ac:dyDescent="0.25">
      <c r="A58" s="2">
        <v>52</v>
      </c>
      <c r="B58" s="3" t="s">
        <v>57</v>
      </c>
      <c r="C58" s="2" t="s">
        <v>271</v>
      </c>
    </row>
    <row r="59" spans="1:3" x14ac:dyDescent="0.25">
      <c r="A59" s="2">
        <v>53</v>
      </c>
      <c r="B59" s="3" t="s">
        <v>58</v>
      </c>
      <c r="C59" s="2" t="s">
        <v>206</v>
      </c>
    </row>
    <row r="60" spans="1:3" x14ac:dyDescent="0.25">
      <c r="A60" s="2">
        <v>54</v>
      </c>
      <c r="B60" s="3" t="s">
        <v>59</v>
      </c>
      <c r="C60" s="2" t="s">
        <v>207</v>
      </c>
    </row>
    <row r="61" spans="1:3" x14ac:dyDescent="0.25">
      <c r="A61" s="2">
        <v>55</v>
      </c>
      <c r="B61" s="3" t="s">
        <v>60</v>
      </c>
      <c r="C61" s="2" t="s">
        <v>208</v>
      </c>
    </row>
    <row r="62" spans="1:3" x14ac:dyDescent="0.25">
      <c r="A62" s="2">
        <v>56</v>
      </c>
      <c r="B62" s="3" t="s">
        <v>61</v>
      </c>
      <c r="C62" s="2" t="s">
        <v>62</v>
      </c>
    </row>
    <row r="63" spans="1:3" x14ac:dyDescent="0.25">
      <c r="A63" s="2">
        <v>57</v>
      </c>
      <c r="B63" s="3" t="s">
        <v>63</v>
      </c>
      <c r="C63" s="2" t="s">
        <v>64</v>
      </c>
    </row>
    <row r="64" spans="1:3" x14ac:dyDescent="0.25">
      <c r="A64" s="2">
        <v>58</v>
      </c>
      <c r="B64" s="3" t="s">
        <v>65</v>
      </c>
      <c r="C64" s="2" t="s">
        <v>209</v>
      </c>
    </row>
    <row r="65" spans="1:3" x14ac:dyDescent="0.25">
      <c r="A65" s="2">
        <v>59</v>
      </c>
      <c r="B65" s="3" t="s">
        <v>66</v>
      </c>
      <c r="C65" s="2" t="s">
        <v>67</v>
      </c>
    </row>
    <row r="66" spans="1:3" x14ac:dyDescent="0.25">
      <c r="A66" s="2">
        <v>60</v>
      </c>
      <c r="B66" s="3" t="s">
        <v>68</v>
      </c>
      <c r="C66" s="2" t="s">
        <v>210</v>
      </c>
    </row>
    <row r="67" spans="1:3" x14ac:dyDescent="0.25">
      <c r="A67" s="2">
        <v>61</v>
      </c>
      <c r="B67" s="3" t="s">
        <v>69</v>
      </c>
      <c r="C67" s="2" t="s">
        <v>211</v>
      </c>
    </row>
    <row r="68" spans="1:3" x14ac:dyDescent="0.25">
      <c r="A68" s="2">
        <v>62</v>
      </c>
      <c r="B68" s="3" t="s">
        <v>70</v>
      </c>
      <c r="C68" s="2" t="s">
        <v>212</v>
      </c>
    </row>
    <row r="69" spans="1:3" x14ac:dyDescent="0.25">
      <c r="A69" s="2">
        <v>63</v>
      </c>
      <c r="B69" s="3" t="s">
        <v>71</v>
      </c>
      <c r="C69" s="2" t="s">
        <v>72</v>
      </c>
    </row>
    <row r="70" spans="1:3" x14ac:dyDescent="0.25">
      <c r="A70" s="2">
        <v>64</v>
      </c>
      <c r="B70" s="3" t="s">
        <v>73</v>
      </c>
      <c r="C70" s="2" t="s">
        <v>213</v>
      </c>
    </row>
    <row r="71" spans="1:3" x14ac:dyDescent="0.25">
      <c r="A71" s="2">
        <v>65</v>
      </c>
      <c r="B71" s="3" t="s">
        <v>74</v>
      </c>
      <c r="C71" s="2" t="s">
        <v>214</v>
      </c>
    </row>
    <row r="72" spans="1:3" x14ac:dyDescent="0.25">
      <c r="A72" s="2">
        <v>66</v>
      </c>
      <c r="B72" s="3" t="s">
        <v>75</v>
      </c>
      <c r="C72" s="2" t="s">
        <v>215</v>
      </c>
    </row>
    <row r="73" spans="1:3" x14ac:dyDescent="0.25">
      <c r="A73" s="2">
        <v>67</v>
      </c>
      <c r="B73" s="3" t="s">
        <v>76</v>
      </c>
      <c r="C73" s="2" t="s">
        <v>216</v>
      </c>
    </row>
    <row r="74" spans="1:3" x14ac:dyDescent="0.25">
      <c r="A74" s="2">
        <v>68</v>
      </c>
      <c r="B74" s="3" t="s">
        <v>77</v>
      </c>
      <c r="C74" s="2" t="s">
        <v>272</v>
      </c>
    </row>
    <row r="75" spans="1:3" x14ac:dyDescent="0.25">
      <c r="A75" s="2">
        <v>69</v>
      </c>
      <c r="B75" s="3" t="s">
        <v>78</v>
      </c>
      <c r="C75" s="2" t="s">
        <v>273</v>
      </c>
    </row>
    <row r="76" spans="1:3" x14ac:dyDescent="0.25">
      <c r="A76" s="2">
        <v>70</v>
      </c>
      <c r="B76" s="3" t="s">
        <v>79</v>
      </c>
      <c r="C76" s="2" t="s">
        <v>217</v>
      </c>
    </row>
    <row r="77" spans="1:3" x14ac:dyDescent="0.25">
      <c r="A77" s="2">
        <v>71</v>
      </c>
      <c r="B77" s="3" t="s">
        <v>80</v>
      </c>
      <c r="C77" s="2" t="s">
        <v>218</v>
      </c>
    </row>
    <row r="78" spans="1:3" x14ac:dyDescent="0.25">
      <c r="A78" s="2">
        <v>72</v>
      </c>
      <c r="B78" s="3" t="s">
        <v>81</v>
      </c>
      <c r="C78" s="2" t="s">
        <v>219</v>
      </c>
    </row>
    <row r="79" spans="1:3" x14ac:dyDescent="0.25">
      <c r="A79" s="2">
        <v>73</v>
      </c>
      <c r="B79" s="3" t="s">
        <v>82</v>
      </c>
      <c r="C79" s="2" t="s">
        <v>220</v>
      </c>
    </row>
    <row r="80" spans="1:3" x14ac:dyDescent="0.25">
      <c r="A80" s="2">
        <v>74</v>
      </c>
      <c r="B80" s="3" t="s">
        <v>83</v>
      </c>
      <c r="C80" s="2" t="s">
        <v>274</v>
      </c>
    </row>
    <row r="81" spans="1:3" x14ac:dyDescent="0.25">
      <c r="A81" s="2">
        <v>75</v>
      </c>
      <c r="B81" s="3" t="s">
        <v>84</v>
      </c>
      <c r="C81" s="2" t="s">
        <v>85</v>
      </c>
    </row>
    <row r="82" spans="1:3" x14ac:dyDescent="0.25">
      <c r="A82" s="2">
        <v>76</v>
      </c>
      <c r="B82" s="3" t="s">
        <v>86</v>
      </c>
      <c r="C82" s="2" t="s">
        <v>87</v>
      </c>
    </row>
    <row r="83" spans="1:3" x14ac:dyDescent="0.25">
      <c r="A83" s="2">
        <v>77</v>
      </c>
      <c r="B83" s="3" t="s">
        <v>88</v>
      </c>
      <c r="C83" s="2" t="s">
        <v>275</v>
      </c>
    </row>
    <row r="84" spans="1:3" x14ac:dyDescent="0.25">
      <c r="A84" s="2">
        <v>78</v>
      </c>
      <c r="B84" s="3" t="s">
        <v>89</v>
      </c>
      <c r="C84" s="2" t="s">
        <v>221</v>
      </c>
    </row>
    <row r="85" spans="1:3" x14ac:dyDescent="0.25">
      <c r="A85" s="2">
        <v>79</v>
      </c>
      <c r="B85" s="3" t="s">
        <v>90</v>
      </c>
      <c r="C85" s="2" t="s">
        <v>276</v>
      </c>
    </row>
    <row r="86" spans="1:3" x14ac:dyDescent="0.25">
      <c r="A86" s="2">
        <v>80</v>
      </c>
      <c r="B86" s="3" t="s">
        <v>91</v>
      </c>
      <c r="C86" s="2" t="s">
        <v>222</v>
      </c>
    </row>
    <row r="87" spans="1:3" x14ac:dyDescent="0.25">
      <c r="A87" s="2">
        <v>81</v>
      </c>
      <c r="B87" s="3" t="s">
        <v>92</v>
      </c>
      <c r="C87" s="2" t="s">
        <v>223</v>
      </c>
    </row>
    <row r="88" spans="1:3" x14ac:dyDescent="0.25">
      <c r="A88" s="2">
        <v>82</v>
      </c>
      <c r="B88" s="3" t="s">
        <v>93</v>
      </c>
      <c r="C88" s="2" t="s">
        <v>224</v>
      </c>
    </row>
    <row r="89" spans="1:3" x14ac:dyDescent="0.25">
      <c r="A89" s="2">
        <v>83</v>
      </c>
      <c r="B89" s="3" t="s">
        <v>94</v>
      </c>
      <c r="C89" s="2" t="s">
        <v>95</v>
      </c>
    </row>
    <row r="90" spans="1:3" x14ac:dyDescent="0.25">
      <c r="A90" s="2">
        <v>84</v>
      </c>
      <c r="B90" s="3" t="s">
        <v>96</v>
      </c>
      <c r="C90" s="2" t="s">
        <v>225</v>
      </c>
    </row>
    <row r="91" spans="1:3" x14ac:dyDescent="0.25">
      <c r="A91" s="2">
        <v>85</v>
      </c>
      <c r="B91" s="3" t="s">
        <v>97</v>
      </c>
      <c r="C91" s="2" t="s">
        <v>226</v>
      </c>
    </row>
    <row r="92" spans="1:3" x14ac:dyDescent="0.25">
      <c r="A92" s="2">
        <v>86</v>
      </c>
      <c r="B92" s="3" t="s">
        <v>98</v>
      </c>
      <c r="C92" s="2" t="s">
        <v>227</v>
      </c>
    </row>
    <row r="93" spans="1:3" x14ac:dyDescent="0.25">
      <c r="A93" s="2">
        <v>87</v>
      </c>
      <c r="B93" s="3" t="s">
        <v>99</v>
      </c>
      <c r="C93" s="2" t="s">
        <v>100</v>
      </c>
    </row>
    <row r="94" spans="1:3" x14ac:dyDescent="0.25">
      <c r="A94" s="2">
        <v>88</v>
      </c>
      <c r="B94" s="3" t="s">
        <v>101</v>
      </c>
      <c r="C94" s="2" t="s">
        <v>228</v>
      </c>
    </row>
    <row r="95" spans="1:3" x14ac:dyDescent="0.25">
      <c r="A95" s="2">
        <v>89</v>
      </c>
      <c r="B95" s="3" t="s">
        <v>102</v>
      </c>
      <c r="C95" s="2" t="s">
        <v>229</v>
      </c>
    </row>
    <row r="96" spans="1:3" x14ac:dyDescent="0.25">
      <c r="A96" s="2">
        <v>90</v>
      </c>
      <c r="B96" s="3" t="s">
        <v>103</v>
      </c>
      <c r="C96" s="2" t="s">
        <v>230</v>
      </c>
    </row>
    <row r="97" spans="1:3" x14ac:dyDescent="0.25">
      <c r="A97" s="2">
        <v>91</v>
      </c>
      <c r="B97" s="3" t="s">
        <v>104</v>
      </c>
      <c r="C97" s="2" t="s">
        <v>231</v>
      </c>
    </row>
    <row r="98" spans="1:3" x14ac:dyDescent="0.25">
      <c r="A98" s="2">
        <v>92</v>
      </c>
      <c r="B98" s="3" t="s">
        <v>105</v>
      </c>
      <c r="C98" s="2" t="s">
        <v>232</v>
      </c>
    </row>
    <row r="99" spans="1:3" x14ac:dyDescent="0.25">
      <c r="A99" s="2">
        <v>93</v>
      </c>
      <c r="B99" s="3" t="s">
        <v>106</v>
      </c>
      <c r="C99" s="2" t="s">
        <v>233</v>
      </c>
    </row>
    <row r="100" spans="1:3" x14ac:dyDescent="0.25">
      <c r="A100" s="2">
        <v>94</v>
      </c>
      <c r="B100" s="3" t="s">
        <v>107</v>
      </c>
      <c r="C100" s="2" t="s">
        <v>234</v>
      </c>
    </row>
    <row r="101" spans="1:3" x14ac:dyDescent="0.25">
      <c r="A101" s="2">
        <v>95</v>
      </c>
      <c r="B101" s="3" t="s">
        <v>108</v>
      </c>
      <c r="C101" s="2" t="s">
        <v>235</v>
      </c>
    </row>
    <row r="102" spans="1:3" x14ac:dyDescent="0.25">
      <c r="A102" s="2">
        <v>96</v>
      </c>
      <c r="B102" s="3" t="s">
        <v>109</v>
      </c>
      <c r="C102" s="2" t="s">
        <v>236</v>
      </c>
    </row>
    <row r="103" spans="1:3" x14ac:dyDescent="0.25">
      <c r="A103" s="2">
        <v>97</v>
      </c>
      <c r="B103" s="3" t="s">
        <v>110</v>
      </c>
      <c r="C103" s="2" t="s">
        <v>237</v>
      </c>
    </row>
    <row r="104" spans="1:3" x14ac:dyDescent="0.25">
      <c r="A104" s="2">
        <v>98</v>
      </c>
      <c r="B104" s="3" t="s">
        <v>111</v>
      </c>
      <c r="C104" s="2" t="s">
        <v>238</v>
      </c>
    </row>
    <row r="105" spans="1:3" x14ac:dyDescent="0.25">
      <c r="A105" s="2">
        <v>99</v>
      </c>
      <c r="B105" s="3" t="s">
        <v>112</v>
      </c>
      <c r="C105" s="2" t="s">
        <v>277</v>
      </c>
    </row>
    <row r="106" spans="1:3" x14ac:dyDescent="0.25">
      <c r="A106" s="2">
        <v>100</v>
      </c>
      <c r="B106" s="3" t="s">
        <v>113</v>
      </c>
      <c r="C106" s="2" t="s">
        <v>239</v>
      </c>
    </row>
    <row r="107" spans="1:3" x14ac:dyDescent="0.25">
      <c r="A107" s="2">
        <v>101</v>
      </c>
      <c r="B107" s="3" t="s">
        <v>114</v>
      </c>
      <c r="C107" s="2" t="s">
        <v>240</v>
      </c>
    </row>
    <row r="108" spans="1:3" x14ac:dyDescent="0.25">
      <c r="A108" s="2">
        <v>102</v>
      </c>
      <c r="B108" s="3" t="s">
        <v>115</v>
      </c>
      <c r="C108" s="2" t="s">
        <v>241</v>
      </c>
    </row>
    <row r="109" spans="1:3" x14ac:dyDescent="0.25">
      <c r="A109" s="2">
        <v>103</v>
      </c>
      <c r="B109" s="3" t="s">
        <v>116</v>
      </c>
      <c r="C109" s="2" t="s">
        <v>242</v>
      </c>
    </row>
    <row r="110" spans="1:3" x14ac:dyDescent="0.25">
      <c r="A110" s="2">
        <v>104</v>
      </c>
      <c r="B110" s="3" t="s">
        <v>117</v>
      </c>
      <c r="C110" s="2" t="s">
        <v>243</v>
      </c>
    </row>
    <row r="111" spans="1:3" x14ac:dyDescent="0.25">
      <c r="A111" s="2">
        <v>105</v>
      </c>
      <c r="B111" s="3" t="s">
        <v>118</v>
      </c>
      <c r="C111" s="2" t="s">
        <v>244</v>
      </c>
    </row>
    <row r="112" spans="1:3" x14ac:dyDescent="0.25">
      <c r="A112" s="2">
        <v>106</v>
      </c>
      <c r="B112" s="3" t="s">
        <v>119</v>
      </c>
      <c r="C112" s="2" t="s">
        <v>278</v>
      </c>
    </row>
    <row r="113" spans="1:3" x14ac:dyDescent="0.25">
      <c r="A113" s="2">
        <v>107</v>
      </c>
      <c r="B113" s="3" t="s">
        <v>120</v>
      </c>
      <c r="C113" s="2" t="s">
        <v>279</v>
      </c>
    </row>
    <row r="114" spans="1:3" x14ac:dyDescent="0.25">
      <c r="A114" s="2">
        <v>108</v>
      </c>
      <c r="B114" s="3" t="s">
        <v>121</v>
      </c>
      <c r="C114" s="2" t="s">
        <v>245</v>
      </c>
    </row>
    <row r="115" spans="1:3" x14ac:dyDescent="0.25">
      <c r="A115" s="2">
        <v>109</v>
      </c>
      <c r="B115" s="3" t="s">
        <v>122</v>
      </c>
      <c r="C115" s="2" t="s">
        <v>246</v>
      </c>
    </row>
    <row r="116" spans="1:3" x14ac:dyDescent="0.25">
      <c r="A116" s="2">
        <v>110</v>
      </c>
      <c r="B116" s="3" t="s">
        <v>123</v>
      </c>
      <c r="C116" s="2" t="s">
        <v>247</v>
      </c>
    </row>
    <row r="117" spans="1:3" x14ac:dyDescent="0.25">
      <c r="A117" s="2">
        <v>111</v>
      </c>
      <c r="B117" s="3" t="s">
        <v>124</v>
      </c>
      <c r="C117" s="2" t="s">
        <v>248</v>
      </c>
    </row>
    <row r="118" spans="1:3" x14ac:dyDescent="0.25">
      <c r="A118" s="2">
        <v>112</v>
      </c>
      <c r="B118" s="3" t="s">
        <v>125</v>
      </c>
      <c r="C118" s="2" t="s">
        <v>126</v>
      </c>
    </row>
    <row r="119" spans="1:3" x14ac:dyDescent="0.25">
      <c r="A119" s="2">
        <v>113</v>
      </c>
      <c r="B119" s="3" t="s">
        <v>127</v>
      </c>
      <c r="C119" s="2" t="s">
        <v>249</v>
      </c>
    </row>
    <row r="120" spans="1:3" x14ac:dyDescent="0.25">
      <c r="A120" s="2">
        <v>114</v>
      </c>
      <c r="B120" s="3" t="s">
        <v>128</v>
      </c>
      <c r="C120" s="2" t="s">
        <v>250</v>
      </c>
    </row>
    <row r="121" spans="1:3" x14ac:dyDescent="0.25">
      <c r="A121" s="2">
        <v>115</v>
      </c>
      <c r="B121" s="3" t="s">
        <v>129</v>
      </c>
      <c r="C121" s="2" t="s">
        <v>280</v>
      </c>
    </row>
    <row r="122" spans="1:3" x14ac:dyDescent="0.25">
      <c r="A122" s="2">
        <v>116</v>
      </c>
      <c r="B122" s="3" t="s">
        <v>130</v>
      </c>
      <c r="C122" s="2" t="s">
        <v>281</v>
      </c>
    </row>
    <row r="123" spans="1:3" x14ac:dyDescent="0.25">
      <c r="A123" s="2">
        <v>117</v>
      </c>
      <c r="B123" s="3" t="s">
        <v>131</v>
      </c>
      <c r="C123" s="2" t="s">
        <v>132</v>
      </c>
    </row>
    <row r="124" spans="1:3" x14ac:dyDescent="0.25">
      <c r="A124" s="2">
        <v>118</v>
      </c>
      <c r="B124" s="3" t="s">
        <v>133</v>
      </c>
      <c r="C124" s="2" t="s">
        <v>251</v>
      </c>
    </row>
    <row r="125" spans="1:3" x14ac:dyDescent="0.25">
      <c r="A125" s="2">
        <v>119</v>
      </c>
      <c r="B125" s="3" t="s">
        <v>134</v>
      </c>
      <c r="C125" s="2" t="s">
        <v>135</v>
      </c>
    </row>
    <row r="126" spans="1:3" x14ac:dyDescent="0.25">
      <c r="A126" s="2">
        <v>120</v>
      </c>
      <c r="B126" s="3" t="s">
        <v>136</v>
      </c>
      <c r="C126" s="2" t="s">
        <v>252</v>
      </c>
    </row>
    <row r="127" spans="1:3" x14ac:dyDescent="0.25">
      <c r="A127" s="2">
        <v>121</v>
      </c>
      <c r="B127" s="3" t="s">
        <v>137</v>
      </c>
      <c r="C127" s="2" t="s">
        <v>253</v>
      </c>
    </row>
    <row r="128" spans="1:3" x14ac:dyDescent="0.25">
      <c r="A128" s="2">
        <v>122</v>
      </c>
      <c r="B128" s="3" t="s">
        <v>138</v>
      </c>
      <c r="C128" s="2" t="s">
        <v>254</v>
      </c>
    </row>
    <row r="129" spans="1:3" x14ac:dyDescent="0.25">
      <c r="A129" s="2">
        <v>123</v>
      </c>
      <c r="B129" s="3" t="s">
        <v>139</v>
      </c>
      <c r="C129" s="2" t="s">
        <v>255</v>
      </c>
    </row>
    <row r="130" spans="1:3" x14ac:dyDescent="0.25">
      <c r="A130" s="2">
        <v>124</v>
      </c>
      <c r="B130" s="3" t="s">
        <v>140</v>
      </c>
      <c r="C130" s="2" t="s">
        <v>256</v>
      </c>
    </row>
    <row r="131" spans="1:3" x14ac:dyDescent="0.25">
      <c r="A131" s="2">
        <v>125</v>
      </c>
      <c r="B131" s="3" t="s">
        <v>141</v>
      </c>
      <c r="C131" s="2" t="s">
        <v>257</v>
      </c>
    </row>
    <row r="132" spans="1:3" x14ac:dyDescent="0.25">
      <c r="A132" s="2">
        <v>126</v>
      </c>
      <c r="B132" s="3" t="s">
        <v>142</v>
      </c>
      <c r="C132" s="2" t="s">
        <v>282</v>
      </c>
    </row>
    <row r="133" spans="1:3" x14ac:dyDescent="0.25">
      <c r="A133" s="2">
        <v>127</v>
      </c>
      <c r="B133" s="3" t="s">
        <v>143</v>
      </c>
      <c r="C133" s="2" t="s">
        <v>258</v>
      </c>
    </row>
    <row r="134" spans="1:3" x14ac:dyDescent="0.25">
      <c r="A134" s="2">
        <v>128</v>
      </c>
      <c r="B134" s="3" t="s">
        <v>144</v>
      </c>
      <c r="C134" s="2" t="s">
        <v>259</v>
      </c>
    </row>
    <row r="135" spans="1:3" x14ac:dyDescent="0.25">
      <c r="A135" s="2">
        <v>129</v>
      </c>
      <c r="B135" s="3" t="s">
        <v>145</v>
      </c>
      <c r="C135" s="2" t="s">
        <v>260</v>
      </c>
    </row>
    <row r="136" spans="1:3" x14ac:dyDescent="0.25">
      <c r="A136" s="2">
        <v>130</v>
      </c>
      <c r="B136" s="3" t="s">
        <v>146</v>
      </c>
      <c r="C136" s="2" t="s">
        <v>261</v>
      </c>
    </row>
    <row r="137" spans="1:3" x14ac:dyDescent="0.25">
      <c r="A137" s="2">
        <v>131</v>
      </c>
      <c r="B137" s="3" t="s">
        <v>147</v>
      </c>
      <c r="C137" s="2" t="s">
        <v>262</v>
      </c>
    </row>
    <row r="138" spans="1:3" x14ac:dyDescent="0.25">
      <c r="A138" s="2">
        <v>132</v>
      </c>
      <c r="B138" s="3" t="s">
        <v>148</v>
      </c>
      <c r="C138" s="2" t="s">
        <v>149</v>
      </c>
    </row>
    <row r="139" spans="1:3" x14ac:dyDescent="0.25">
      <c r="A139" s="2">
        <v>133</v>
      </c>
      <c r="B139" s="3" t="s">
        <v>150</v>
      </c>
      <c r="C139" s="2" t="s">
        <v>263</v>
      </c>
    </row>
    <row r="140" spans="1:3" x14ac:dyDescent="0.25">
      <c r="A140" s="2">
        <v>134</v>
      </c>
      <c r="B140" s="3" t="s">
        <v>151</v>
      </c>
      <c r="C140" s="2" t="s">
        <v>264</v>
      </c>
    </row>
    <row r="141" spans="1:3" x14ac:dyDescent="0.25">
      <c r="A141" s="2">
        <v>135</v>
      </c>
      <c r="B141" s="3" t="s">
        <v>152</v>
      </c>
      <c r="C141" s="2" t="s">
        <v>265</v>
      </c>
    </row>
    <row r="142" spans="1:3" x14ac:dyDescent="0.25">
      <c r="A142" s="2">
        <v>136</v>
      </c>
      <c r="B142" s="3" t="s">
        <v>153</v>
      </c>
      <c r="C142" s="2" t="s">
        <v>266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opLeftCell="B106" zoomScaleNormal="100" workbookViewId="0">
      <selection activeCell="M125" sqref="M125:O125"/>
    </sheetView>
  </sheetViews>
  <sheetFormatPr defaultRowHeight="15" outlineLevelCol="1" x14ac:dyDescent="0.25"/>
  <cols>
    <col min="2" max="2" width="12.42578125" style="1" bestFit="1" customWidth="1"/>
    <col min="3" max="3" width="27.5703125" customWidth="1"/>
    <col min="4" max="4" width="9.140625" customWidth="1" outlineLevel="1"/>
    <col min="5" max="5" width="21.42578125" style="6" customWidth="1" outlineLevel="1"/>
    <col min="6" max="8" width="9.140625" style="6" customWidth="1" outlineLevel="1"/>
    <col min="9" max="9" width="14.28515625" style="6" customWidth="1" outlineLevel="1"/>
    <col min="10" max="11" width="14.28515625" style="6" customWidth="1"/>
    <col min="14" max="14" width="25.7109375" bestFit="1" customWidth="1"/>
    <col min="15" max="15" width="11.5703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</row>
    <row r="6" spans="1:15" x14ac:dyDescent="0.25">
      <c r="A6" s="4" t="s">
        <v>154</v>
      </c>
      <c r="B6" s="5" t="s">
        <v>155</v>
      </c>
      <c r="C6" s="4" t="s">
        <v>156</v>
      </c>
      <c r="D6" t="s">
        <v>283</v>
      </c>
      <c r="E6" s="6" t="s">
        <v>284</v>
      </c>
      <c r="F6" s="6" t="s">
        <v>285</v>
      </c>
      <c r="G6" s="6" t="s">
        <v>287</v>
      </c>
      <c r="H6" s="7" t="s">
        <v>288</v>
      </c>
      <c r="I6" s="6" t="s">
        <v>289</v>
      </c>
      <c r="L6" t="s">
        <v>286</v>
      </c>
      <c r="M6" t="s">
        <v>290</v>
      </c>
      <c r="N6" t="s">
        <v>291</v>
      </c>
      <c r="O6" t="s">
        <v>292</v>
      </c>
    </row>
    <row r="7" spans="1:15" x14ac:dyDescent="0.25">
      <c r="A7" s="2">
        <v>1</v>
      </c>
      <c r="B7" s="3" t="s">
        <v>4</v>
      </c>
      <c r="C7" s="2" t="s">
        <v>162</v>
      </c>
      <c r="L7">
        <f t="shared" ref="L7:L38" si="0">SUM(D7:K7)</f>
        <v>0</v>
      </c>
    </row>
    <row r="8" spans="1:15" x14ac:dyDescent="0.25">
      <c r="A8" s="2">
        <v>2</v>
      </c>
      <c r="B8" s="3" t="s">
        <v>5</v>
      </c>
      <c r="C8" s="2" t="s">
        <v>163</v>
      </c>
      <c r="L8">
        <f t="shared" si="0"/>
        <v>0</v>
      </c>
    </row>
    <row r="9" spans="1:15" x14ac:dyDescent="0.25">
      <c r="A9" s="2">
        <v>3</v>
      </c>
      <c r="B9" s="3" t="s">
        <v>6</v>
      </c>
      <c r="C9" s="2" t="s">
        <v>164</v>
      </c>
      <c r="L9">
        <f t="shared" si="0"/>
        <v>0</v>
      </c>
    </row>
    <row r="10" spans="1:15" x14ac:dyDescent="0.25">
      <c r="A10" s="2">
        <v>4</v>
      </c>
      <c r="B10" s="3" t="s">
        <v>7</v>
      </c>
      <c r="C10" s="2" t="s">
        <v>165</v>
      </c>
      <c r="L10">
        <f t="shared" si="0"/>
        <v>0</v>
      </c>
    </row>
    <row r="11" spans="1:15" x14ac:dyDescent="0.25">
      <c r="A11" s="2">
        <v>5</v>
      </c>
      <c r="B11" s="3" t="s">
        <v>8</v>
      </c>
      <c r="C11" s="2" t="s">
        <v>166</v>
      </c>
      <c r="L11">
        <f t="shared" si="0"/>
        <v>0</v>
      </c>
    </row>
    <row r="12" spans="1:15" x14ac:dyDescent="0.25">
      <c r="A12" s="2">
        <v>6</v>
      </c>
      <c r="B12" s="3" t="s">
        <v>9</v>
      </c>
      <c r="C12" s="2" t="s">
        <v>167</v>
      </c>
      <c r="L12">
        <f t="shared" si="0"/>
        <v>0</v>
      </c>
    </row>
    <row r="13" spans="1:15" x14ac:dyDescent="0.25">
      <c r="A13" s="2">
        <v>7</v>
      </c>
      <c r="B13" s="3" t="s">
        <v>10</v>
      </c>
      <c r="C13" s="2" t="s">
        <v>267</v>
      </c>
      <c r="L13">
        <f t="shared" si="0"/>
        <v>0</v>
      </c>
    </row>
    <row r="14" spans="1:15" x14ac:dyDescent="0.25">
      <c r="A14" s="2">
        <v>8</v>
      </c>
      <c r="B14" s="3" t="s">
        <v>11</v>
      </c>
      <c r="C14" s="2" t="s">
        <v>168</v>
      </c>
      <c r="D14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L14">
        <f t="shared" si="0"/>
        <v>7</v>
      </c>
      <c r="M14" s="8">
        <v>0.6</v>
      </c>
      <c r="N14" t="s">
        <v>293</v>
      </c>
      <c r="O14">
        <v>30</v>
      </c>
    </row>
    <row r="15" spans="1:15" x14ac:dyDescent="0.25">
      <c r="A15" s="2">
        <v>9</v>
      </c>
      <c r="B15" s="3" t="s">
        <v>12</v>
      </c>
      <c r="C15" s="2" t="s">
        <v>169</v>
      </c>
      <c r="I15" s="6">
        <v>1</v>
      </c>
      <c r="K15" s="6">
        <v>1</v>
      </c>
      <c r="L15">
        <f t="shared" si="0"/>
        <v>2</v>
      </c>
      <c r="M15" s="8">
        <v>0.2</v>
      </c>
      <c r="N15" t="s">
        <v>295</v>
      </c>
      <c r="O15">
        <v>10</v>
      </c>
    </row>
    <row r="16" spans="1:15" x14ac:dyDescent="0.25">
      <c r="A16" s="2">
        <v>10</v>
      </c>
      <c r="B16" s="3" t="s">
        <v>13</v>
      </c>
      <c r="C16" s="2" t="s">
        <v>268</v>
      </c>
      <c r="G16" s="6">
        <v>1</v>
      </c>
      <c r="H16" s="6">
        <v>1</v>
      </c>
      <c r="I16" s="6">
        <v>1</v>
      </c>
      <c r="K16" s="6">
        <v>1</v>
      </c>
      <c r="L16">
        <f t="shared" si="0"/>
        <v>4</v>
      </c>
      <c r="M16" s="8">
        <v>0.4</v>
      </c>
      <c r="N16" t="s">
        <v>294</v>
      </c>
      <c r="O16">
        <v>20</v>
      </c>
    </row>
    <row r="17" spans="1:15" x14ac:dyDescent="0.25">
      <c r="A17" s="2">
        <v>11</v>
      </c>
      <c r="B17" s="3" t="s">
        <v>14</v>
      </c>
      <c r="C17" s="2" t="s">
        <v>15</v>
      </c>
      <c r="L17">
        <f t="shared" si="0"/>
        <v>0</v>
      </c>
    </row>
    <row r="18" spans="1:15" x14ac:dyDescent="0.25">
      <c r="A18" s="2">
        <v>12</v>
      </c>
      <c r="B18" s="3" t="s">
        <v>16</v>
      </c>
      <c r="C18" s="2" t="s">
        <v>170</v>
      </c>
      <c r="L18">
        <f t="shared" si="0"/>
        <v>0</v>
      </c>
    </row>
    <row r="19" spans="1:15" x14ac:dyDescent="0.25">
      <c r="A19" s="2">
        <v>13</v>
      </c>
      <c r="B19" s="3" t="s">
        <v>17</v>
      </c>
      <c r="C19" s="2" t="s">
        <v>171</v>
      </c>
      <c r="L19">
        <f t="shared" si="0"/>
        <v>0</v>
      </c>
    </row>
    <row r="20" spans="1:15" x14ac:dyDescent="0.25">
      <c r="A20" s="2">
        <v>14</v>
      </c>
      <c r="B20" s="3" t="s">
        <v>18</v>
      </c>
      <c r="C20" s="2" t="s">
        <v>172</v>
      </c>
      <c r="L20">
        <f t="shared" si="0"/>
        <v>0</v>
      </c>
    </row>
    <row r="21" spans="1:15" x14ac:dyDescent="0.25">
      <c r="A21" s="2">
        <v>15</v>
      </c>
      <c r="B21" s="3" t="s">
        <v>19</v>
      </c>
      <c r="C21" s="2" t="s">
        <v>173</v>
      </c>
      <c r="L21">
        <f t="shared" si="0"/>
        <v>0</v>
      </c>
    </row>
    <row r="22" spans="1:15" x14ac:dyDescent="0.25">
      <c r="A22" s="2">
        <v>16</v>
      </c>
      <c r="B22" s="3" t="s">
        <v>20</v>
      </c>
      <c r="C22" s="2" t="s">
        <v>174</v>
      </c>
      <c r="I22" s="6">
        <v>1</v>
      </c>
      <c r="J22" s="6">
        <v>1</v>
      </c>
      <c r="K22" s="6">
        <v>1</v>
      </c>
      <c r="L22">
        <f t="shared" si="0"/>
        <v>3</v>
      </c>
      <c r="M22" s="8">
        <v>0.4</v>
      </c>
      <c r="N22" t="s">
        <v>294</v>
      </c>
      <c r="O22">
        <v>20</v>
      </c>
    </row>
    <row r="23" spans="1:15" x14ac:dyDescent="0.25">
      <c r="A23" s="2">
        <v>17</v>
      </c>
      <c r="B23" s="3" t="s">
        <v>21</v>
      </c>
      <c r="C23" s="2" t="s">
        <v>175</v>
      </c>
      <c r="L23">
        <f t="shared" si="0"/>
        <v>0</v>
      </c>
    </row>
    <row r="24" spans="1:15" x14ac:dyDescent="0.25">
      <c r="A24" s="2">
        <v>18</v>
      </c>
      <c r="B24" s="3" t="s">
        <v>22</v>
      </c>
      <c r="C24" s="2" t="s">
        <v>176</v>
      </c>
      <c r="I24" s="6">
        <v>1</v>
      </c>
      <c r="J24" s="6">
        <v>1</v>
      </c>
      <c r="K24" s="6">
        <v>1</v>
      </c>
      <c r="L24">
        <f t="shared" si="0"/>
        <v>3</v>
      </c>
      <c r="M24" s="8">
        <v>0.4</v>
      </c>
      <c r="N24" t="s">
        <v>294</v>
      </c>
      <c r="O24">
        <v>20</v>
      </c>
    </row>
    <row r="25" spans="1:15" x14ac:dyDescent="0.25">
      <c r="A25" s="2">
        <v>19</v>
      </c>
      <c r="B25" s="3" t="s">
        <v>23</v>
      </c>
      <c r="C25" s="2" t="s">
        <v>177</v>
      </c>
      <c r="I25" s="6">
        <v>1</v>
      </c>
      <c r="J25" s="6">
        <v>1</v>
      </c>
      <c r="L25">
        <f t="shared" si="0"/>
        <v>2</v>
      </c>
      <c r="M25" s="8">
        <v>0.2</v>
      </c>
      <c r="N25" t="s">
        <v>295</v>
      </c>
      <c r="O25">
        <v>10</v>
      </c>
    </row>
    <row r="26" spans="1:15" x14ac:dyDescent="0.25">
      <c r="A26" s="2">
        <v>20</v>
      </c>
      <c r="B26" s="3" t="s">
        <v>24</v>
      </c>
      <c r="C26" s="2" t="s">
        <v>178</v>
      </c>
      <c r="D26">
        <v>1</v>
      </c>
      <c r="E26" s="6">
        <v>1</v>
      </c>
      <c r="H26" s="6">
        <v>1</v>
      </c>
      <c r="K26" s="6">
        <v>1</v>
      </c>
      <c r="L26">
        <f t="shared" si="0"/>
        <v>4</v>
      </c>
      <c r="M26" s="8">
        <v>0.4</v>
      </c>
      <c r="N26" t="s">
        <v>294</v>
      </c>
      <c r="O26">
        <v>20</v>
      </c>
    </row>
    <row r="27" spans="1:15" x14ac:dyDescent="0.25">
      <c r="A27" s="2">
        <v>21</v>
      </c>
      <c r="B27" s="3" t="s">
        <v>25</v>
      </c>
      <c r="C27" s="2" t="s">
        <v>179</v>
      </c>
      <c r="D27">
        <v>1</v>
      </c>
      <c r="E27" s="6">
        <v>1</v>
      </c>
      <c r="G27" s="6">
        <v>1</v>
      </c>
      <c r="H27" s="6">
        <v>1</v>
      </c>
      <c r="J27" s="6">
        <v>1</v>
      </c>
      <c r="K27" s="6">
        <v>1</v>
      </c>
      <c r="L27">
        <f t="shared" si="0"/>
        <v>6</v>
      </c>
      <c r="M27" s="8">
        <v>0.6</v>
      </c>
      <c r="N27" t="s">
        <v>293</v>
      </c>
      <c r="O27">
        <v>30</v>
      </c>
    </row>
    <row r="28" spans="1:15" x14ac:dyDescent="0.25">
      <c r="A28" s="2">
        <v>22</v>
      </c>
      <c r="B28" s="3" t="s">
        <v>26</v>
      </c>
      <c r="C28" s="2" t="s">
        <v>27</v>
      </c>
      <c r="G28" s="6">
        <v>1</v>
      </c>
      <c r="L28">
        <f t="shared" si="0"/>
        <v>1</v>
      </c>
      <c r="M28" s="8">
        <v>0.2</v>
      </c>
      <c r="N28" t="s">
        <v>295</v>
      </c>
      <c r="O28">
        <v>10</v>
      </c>
    </row>
    <row r="29" spans="1:15" x14ac:dyDescent="0.25">
      <c r="A29" s="2">
        <v>23</v>
      </c>
      <c r="B29" s="3" t="s">
        <v>28</v>
      </c>
      <c r="C29" s="2" t="s">
        <v>180</v>
      </c>
      <c r="L29">
        <f t="shared" si="0"/>
        <v>0</v>
      </c>
    </row>
    <row r="30" spans="1:15" x14ac:dyDescent="0.25">
      <c r="A30" s="2">
        <v>24</v>
      </c>
      <c r="B30" s="3" t="s">
        <v>29</v>
      </c>
      <c r="C30" s="2" t="s">
        <v>181</v>
      </c>
      <c r="D30">
        <v>1</v>
      </c>
      <c r="E30" s="6">
        <v>1</v>
      </c>
      <c r="F30" s="6">
        <v>1</v>
      </c>
      <c r="G30" s="6">
        <v>1</v>
      </c>
      <c r="H30" s="6">
        <v>1</v>
      </c>
      <c r="J30" s="6">
        <v>1</v>
      </c>
      <c r="L30">
        <f t="shared" si="0"/>
        <v>6</v>
      </c>
      <c r="M30" s="8">
        <v>0.6</v>
      </c>
      <c r="N30" t="s">
        <v>293</v>
      </c>
      <c r="O30">
        <v>30</v>
      </c>
    </row>
    <row r="31" spans="1:15" x14ac:dyDescent="0.25">
      <c r="A31" s="2">
        <v>25</v>
      </c>
      <c r="B31" s="3" t="s">
        <v>30</v>
      </c>
      <c r="C31" s="2" t="s">
        <v>182</v>
      </c>
      <c r="D31">
        <v>1</v>
      </c>
      <c r="K31" s="6">
        <v>2</v>
      </c>
      <c r="L31">
        <f t="shared" si="0"/>
        <v>3</v>
      </c>
      <c r="M31" s="8">
        <v>0.4</v>
      </c>
      <c r="N31" t="s">
        <v>294</v>
      </c>
      <c r="O31">
        <v>20</v>
      </c>
    </row>
    <row r="32" spans="1:15" x14ac:dyDescent="0.25">
      <c r="A32" s="2">
        <v>26</v>
      </c>
      <c r="B32" s="3" t="s">
        <v>31</v>
      </c>
      <c r="C32" s="2" t="s">
        <v>269</v>
      </c>
      <c r="H32" s="6">
        <v>1</v>
      </c>
      <c r="L32">
        <f t="shared" si="0"/>
        <v>1</v>
      </c>
      <c r="M32" s="8">
        <v>0.2</v>
      </c>
      <c r="N32" t="s">
        <v>295</v>
      </c>
      <c r="O32">
        <v>10</v>
      </c>
    </row>
    <row r="33" spans="1:15" x14ac:dyDescent="0.25">
      <c r="A33" s="2">
        <v>27</v>
      </c>
      <c r="B33" s="3" t="s">
        <v>32</v>
      </c>
      <c r="C33" s="2" t="s">
        <v>183</v>
      </c>
      <c r="L33">
        <f t="shared" si="0"/>
        <v>0</v>
      </c>
    </row>
    <row r="34" spans="1:15" x14ac:dyDescent="0.25">
      <c r="A34" s="2">
        <v>28</v>
      </c>
      <c r="B34" s="3" t="s">
        <v>33</v>
      </c>
      <c r="C34" s="2" t="s">
        <v>170</v>
      </c>
      <c r="D34">
        <v>1</v>
      </c>
      <c r="L34">
        <f t="shared" si="0"/>
        <v>1</v>
      </c>
      <c r="M34" s="8">
        <v>0.2</v>
      </c>
      <c r="N34" t="s">
        <v>295</v>
      </c>
      <c r="O34">
        <v>10</v>
      </c>
    </row>
    <row r="35" spans="1:15" x14ac:dyDescent="0.25">
      <c r="A35" s="2">
        <v>29</v>
      </c>
      <c r="B35" s="3" t="s">
        <v>34</v>
      </c>
      <c r="C35" s="2" t="s">
        <v>184</v>
      </c>
      <c r="L35">
        <f t="shared" si="0"/>
        <v>0</v>
      </c>
    </row>
    <row r="36" spans="1:15" x14ac:dyDescent="0.25">
      <c r="A36" s="2">
        <v>30</v>
      </c>
      <c r="B36" s="3" t="s">
        <v>35</v>
      </c>
      <c r="C36" s="2" t="s">
        <v>185</v>
      </c>
      <c r="L36">
        <f t="shared" si="0"/>
        <v>0</v>
      </c>
    </row>
    <row r="37" spans="1:15" x14ac:dyDescent="0.25">
      <c r="A37" s="2">
        <v>31</v>
      </c>
      <c r="B37" s="3" t="s">
        <v>36</v>
      </c>
      <c r="C37" s="2" t="s">
        <v>186</v>
      </c>
      <c r="L37">
        <f t="shared" si="0"/>
        <v>0</v>
      </c>
    </row>
    <row r="38" spans="1:15" x14ac:dyDescent="0.25">
      <c r="A38" s="2">
        <v>32</v>
      </c>
      <c r="B38" s="3" t="s">
        <v>37</v>
      </c>
      <c r="C38" s="2" t="s">
        <v>187</v>
      </c>
      <c r="L38">
        <f t="shared" si="0"/>
        <v>0</v>
      </c>
    </row>
    <row r="39" spans="1:15" x14ac:dyDescent="0.25">
      <c r="A39" s="2">
        <v>33</v>
      </c>
      <c r="B39" s="3" t="s">
        <v>38</v>
      </c>
      <c r="C39" s="2" t="s">
        <v>188</v>
      </c>
      <c r="H39" s="6">
        <v>1</v>
      </c>
      <c r="L39">
        <f t="shared" ref="L39:L70" si="1">SUM(D39:K39)</f>
        <v>1</v>
      </c>
      <c r="M39" s="8">
        <v>0.2</v>
      </c>
      <c r="N39" t="s">
        <v>295</v>
      </c>
      <c r="O39">
        <v>10</v>
      </c>
    </row>
    <row r="40" spans="1:15" x14ac:dyDescent="0.25">
      <c r="A40" s="2">
        <v>34</v>
      </c>
      <c r="B40" s="3" t="s">
        <v>39</v>
      </c>
      <c r="C40" s="2" t="s">
        <v>189</v>
      </c>
      <c r="I40" s="6">
        <v>1</v>
      </c>
      <c r="K40" s="6">
        <v>1</v>
      </c>
      <c r="L40">
        <f t="shared" si="1"/>
        <v>2</v>
      </c>
      <c r="M40" s="8">
        <v>0.2</v>
      </c>
      <c r="N40" t="s">
        <v>295</v>
      </c>
      <c r="O40">
        <v>10</v>
      </c>
    </row>
    <row r="41" spans="1:15" x14ac:dyDescent="0.25">
      <c r="A41" s="2">
        <v>35</v>
      </c>
      <c r="B41" s="3" t="s">
        <v>40</v>
      </c>
      <c r="C41" s="2" t="s">
        <v>190</v>
      </c>
      <c r="D41">
        <v>1</v>
      </c>
      <c r="F41" s="6">
        <v>1</v>
      </c>
      <c r="G41" s="6">
        <v>1</v>
      </c>
      <c r="J41" s="6">
        <v>1</v>
      </c>
      <c r="K41" s="6">
        <v>1</v>
      </c>
      <c r="L41">
        <f t="shared" si="1"/>
        <v>5</v>
      </c>
      <c r="M41" s="8">
        <v>0.4</v>
      </c>
      <c r="N41" t="s">
        <v>294</v>
      </c>
      <c r="O41">
        <v>20</v>
      </c>
    </row>
    <row r="42" spans="1:15" x14ac:dyDescent="0.25">
      <c r="A42" s="2">
        <v>36</v>
      </c>
      <c r="B42" s="3" t="s">
        <v>41</v>
      </c>
      <c r="C42" s="2" t="s">
        <v>191</v>
      </c>
      <c r="L42">
        <f t="shared" si="1"/>
        <v>0</v>
      </c>
    </row>
    <row r="43" spans="1:15" x14ac:dyDescent="0.25">
      <c r="A43" s="2">
        <v>37</v>
      </c>
      <c r="B43" s="3" t="s">
        <v>42</v>
      </c>
      <c r="C43" s="2" t="s">
        <v>192</v>
      </c>
      <c r="D43">
        <v>1</v>
      </c>
      <c r="K43" s="6">
        <v>1</v>
      </c>
      <c r="L43">
        <f t="shared" si="1"/>
        <v>2</v>
      </c>
      <c r="M43" s="8">
        <v>0.2</v>
      </c>
      <c r="N43" t="s">
        <v>295</v>
      </c>
      <c r="O43">
        <v>10</v>
      </c>
    </row>
    <row r="44" spans="1:15" x14ac:dyDescent="0.25">
      <c r="A44" s="2">
        <v>38</v>
      </c>
      <c r="B44" s="3" t="s">
        <v>43</v>
      </c>
      <c r="C44" s="2" t="s">
        <v>193</v>
      </c>
      <c r="D44">
        <v>1</v>
      </c>
      <c r="E44" s="6">
        <v>1</v>
      </c>
      <c r="G44" s="6">
        <v>1</v>
      </c>
      <c r="H44" s="6">
        <v>1</v>
      </c>
      <c r="L44">
        <f t="shared" si="1"/>
        <v>4</v>
      </c>
      <c r="M44" s="8">
        <v>0.4</v>
      </c>
      <c r="N44" t="s">
        <v>294</v>
      </c>
      <c r="O44">
        <v>20</v>
      </c>
    </row>
    <row r="45" spans="1:15" x14ac:dyDescent="0.25">
      <c r="A45" s="2">
        <v>39</v>
      </c>
      <c r="B45" s="3" t="s">
        <v>44</v>
      </c>
      <c r="C45" s="2" t="s">
        <v>194</v>
      </c>
      <c r="G45" s="6">
        <v>1</v>
      </c>
      <c r="J45" s="6">
        <v>1</v>
      </c>
      <c r="K45" s="6">
        <v>1</v>
      </c>
      <c r="L45">
        <f t="shared" si="1"/>
        <v>3</v>
      </c>
      <c r="M45" s="8">
        <v>0.4</v>
      </c>
      <c r="N45" t="s">
        <v>294</v>
      </c>
      <c r="O45">
        <v>20</v>
      </c>
    </row>
    <row r="46" spans="1:15" x14ac:dyDescent="0.25">
      <c r="A46" s="2">
        <v>40</v>
      </c>
      <c r="B46" s="3" t="s">
        <v>45</v>
      </c>
      <c r="C46" s="2" t="s">
        <v>195</v>
      </c>
      <c r="E46" s="6">
        <v>1</v>
      </c>
      <c r="L46">
        <f t="shared" si="1"/>
        <v>1</v>
      </c>
      <c r="M46" s="8">
        <v>0.2</v>
      </c>
      <c r="N46" t="s">
        <v>295</v>
      </c>
      <c r="O46">
        <v>10</v>
      </c>
    </row>
    <row r="47" spans="1:15" x14ac:dyDescent="0.25">
      <c r="A47" s="2">
        <v>41</v>
      </c>
      <c r="B47" s="3" t="s">
        <v>46</v>
      </c>
      <c r="C47" s="2" t="s">
        <v>196</v>
      </c>
      <c r="D47">
        <v>1</v>
      </c>
      <c r="E47" s="6">
        <v>1</v>
      </c>
      <c r="H47" s="6">
        <v>1</v>
      </c>
      <c r="I47" s="6">
        <v>1</v>
      </c>
      <c r="J47" s="6">
        <v>1</v>
      </c>
      <c r="K47" s="6">
        <v>1</v>
      </c>
      <c r="L47">
        <f t="shared" si="1"/>
        <v>6</v>
      </c>
      <c r="M47" s="8">
        <v>0.6</v>
      </c>
      <c r="N47" t="s">
        <v>293</v>
      </c>
      <c r="O47">
        <v>30</v>
      </c>
    </row>
    <row r="48" spans="1:15" x14ac:dyDescent="0.25">
      <c r="A48" s="2">
        <v>42</v>
      </c>
      <c r="B48" s="3" t="s">
        <v>47</v>
      </c>
      <c r="C48" s="2" t="s">
        <v>197</v>
      </c>
      <c r="D48">
        <v>1</v>
      </c>
      <c r="E48" s="6">
        <v>1</v>
      </c>
      <c r="H48" s="6">
        <v>1</v>
      </c>
      <c r="K48" s="6">
        <v>1</v>
      </c>
      <c r="L48">
        <f t="shared" si="1"/>
        <v>4</v>
      </c>
      <c r="M48" s="8">
        <v>0.4</v>
      </c>
      <c r="N48" t="s">
        <v>294</v>
      </c>
      <c r="O48">
        <v>20</v>
      </c>
    </row>
    <row r="49" spans="1:15" x14ac:dyDescent="0.25">
      <c r="A49" s="2">
        <v>43</v>
      </c>
      <c r="B49" s="3" t="s">
        <v>48</v>
      </c>
      <c r="C49" s="2" t="s">
        <v>198</v>
      </c>
      <c r="L49">
        <f t="shared" si="1"/>
        <v>0</v>
      </c>
    </row>
    <row r="50" spans="1:15" x14ac:dyDescent="0.25">
      <c r="A50" s="2">
        <v>44</v>
      </c>
      <c r="B50" s="3" t="s">
        <v>49</v>
      </c>
      <c r="C50" s="2" t="s">
        <v>199</v>
      </c>
      <c r="L50">
        <f t="shared" si="1"/>
        <v>0</v>
      </c>
    </row>
    <row r="51" spans="1:15" x14ac:dyDescent="0.25">
      <c r="A51" s="2">
        <v>45</v>
      </c>
      <c r="B51" s="3" t="s">
        <v>50</v>
      </c>
      <c r="C51" s="2" t="s">
        <v>200</v>
      </c>
      <c r="L51">
        <f t="shared" si="1"/>
        <v>0</v>
      </c>
    </row>
    <row r="52" spans="1:15" x14ac:dyDescent="0.25">
      <c r="A52" s="2">
        <v>46</v>
      </c>
      <c r="B52" s="3" t="s">
        <v>51</v>
      </c>
      <c r="C52" s="2" t="s">
        <v>201</v>
      </c>
      <c r="L52">
        <f t="shared" si="1"/>
        <v>0</v>
      </c>
    </row>
    <row r="53" spans="1:15" x14ac:dyDescent="0.25">
      <c r="A53" s="2">
        <v>47</v>
      </c>
      <c r="B53" s="3" t="s">
        <v>52</v>
      </c>
      <c r="C53" s="2" t="s">
        <v>202</v>
      </c>
      <c r="L53">
        <f t="shared" si="1"/>
        <v>0</v>
      </c>
    </row>
    <row r="54" spans="1:15" x14ac:dyDescent="0.25">
      <c r="A54" s="2">
        <v>48</v>
      </c>
      <c r="B54" s="3" t="s">
        <v>53</v>
      </c>
      <c r="C54" s="2" t="s">
        <v>203</v>
      </c>
      <c r="L54">
        <f t="shared" si="1"/>
        <v>0</v>
      </c>
    </row>
    <row r="55" spans="1:15" x14ac:dyDescent="0.25">
      <c r="A55" s="2">
        <v>49</v>
      </c>
      <c r="B55" s="3" t="s">
        <v>54</v>
      </c>
      <c r="C55" s="2" t="s">
        <v>204</v>
      </c>
      <c r="J55" s="6">
        <v>1</v>
      </c>
      <c r="K55" s="6">
        <v>1</v>
      </c>
      <c r="L55">
        <f t="shared" si="1"/>
        <v>2</v>
      </c>
      <c r="M55" s="8">
        <v>0.2</v>
      </c>
      <c r="N55" t="s">
        <v>295</v>
      </c>
      <c r="O55">
        <v>10</v>
      </c>
    </row>
    <row r="56" spans="1:15" x14ac:dyDescent="0.25">
      <c r="A56" s="2">
        <v>50</v>
      </c>
      <c r="B56" s="3" t="s">
        <v>55</v>
      </c>
      <c r="C56" s="2" t="s">
        <v>205</v>
      </c>
      <c r="L56">
        <f t="shared" si="1"/>
        <v>0</v>
      </c>
    </row>
    <row r="57" spans="1:15" x14ac:dyDescent="0.25">
      <c r="A57" s="2">
        <v>51</v>
      </c>
      <c r="B57" s="3" t="s">
        <v>56</v>
      </c>
      <c r="C57" s="2" t="s">
        <v>270</v>
      </c>
      <c r="D57">
        <v>1</v>
      </c>
      <c r="E57" s="6">
        <v>1</v>
      </c>
      <c r="H57" s="6">
        <v>1</v>
      </c>
      <c r="L57">
        <f t="shared" si="1"/>
        <v>3</v>
      </c>
      <c r="M57" s="8">
        <v>0.4</v>
      </c>
      <c r="N57" t="s">
        <v>294</v>
      </c>
      <c r="O57">
        <v>20</v>
      </c>
    </row>
    <row r="58" spans="1:15" x14ac:dyDescent="0.25">
      <c r="A58" s="2">
        <v>52</v>
      </c>
      <c r="B58" s="3" t="s">
        <v>57</v>
      </c>
      <c r="C58" s="2" t="s">
        <v>271</v>
      </c>
      <c r="L58">
        <f t="shared" si="1"/>
        <v>0</v>
      </c>
    </row>
    <row r="59" spans="1:15" x14ac:dyDescent="0.25">
      <c r="A59" s="2">
        <v>53</v>
      </c>
      <c r="B59" s="3" t="s">
        <v>58</v>
      </c>
      <c r="C59" s="2" t="s">
        <v>206</v>
      </c>
      <c r="G59" s="6">
        <v>1</v>
      </c>
      <c r="K59" s="6">
        <v>1</v>
      </c>
      <c r="L59">
        <f t="shared" si="1"/>
        <v>2</v>
      </c>
      <c r="M59" s="8">
        <v>0.2</v>
      </c>
      <c r="N59" t="s">
        <v>295</v>
      </c>
      <c r="O59">
        <v>10</v>
      </c>
    </row>
    <row r="60" spans="1:15" x14ac:dyDescent="0.25">
      <c r="A60" s="2">
        <v>54</v>
      </c>
      <c r="B60" s="3" t="s">
        <v>59</v>
      </c>
      <c r="C60" s="2" t="s">
        <v>207</v>
      </c>
      <c r="L60">
        <f t="shared" si="1"/>
        <v>0</v>
      </c>
    </row>
    <row r="61" spans="1:15" x14ac:dyDescent="0.25">
      <c r="A61" s="2">
        <v>55</v>
      </c>
      <c r="B61" s="3" t="s">
        <v>60</v>
      </c>
      <c r="C61" s="2" t="s">
        <v>208</v>
      </c>
      <c r="L61">
        <f t="shared" si="1"/>
        <v>0</v>
      </c>
    </row>
    <row r="62" spans="1:15" x14ac:dyDescent="0.25">
      <c r="A62" s="2">
        <v>56</v>
      </c>
      <c r="B62" s="3" t="s">
        <v>61</v>
      </c>
      <c r="C62" s="2" t="s">
        <v>62</v>
      </c>
      <c r="J62" s="6">
        <v>1</v>
      </c>
      <c r="K62" s="6">
        <v>1</v>
      </c>
      <c r="L62">
        <f t="shared" si="1"/>
        <v>2</v>
      </c>
      <c r="M62" s="8">
        <v>0.2</v>
      </c>
      <c r="N62" t="s">
        <v>295</v>
      </c>
      <c r="O62">
        <v>10</v>
      </c>
    </row>
    <row r="63" spans="1:15" x14ac:dyDescent="0.25">
      <c r="A63" s="2">
        <v>57</v>
      </c>
      <c r="B63" s="3" t="s">
        <v>63</v>
      </c>
      <c r="C63" s="2" t="s">
        <v>64</v>
      </c>
      <c r="F63" s="6">
        <v>1</v>
      </c>
      <c r="H63" s="6">
        <v>1</v>
      </c>
      <c r="L63">
        <f t="shared" si="1"/>
        <v>2</v>
      </c>
      <c r="M63" s="8">
        <v>0.2</v>
      </c>
      <c r="N63" t="s">
        <v>295</v>
      </c>
      <c r="O63">
        <v>10</v>
      </c>
    </row>
    <row r="64" spans="1:15" x14ac:dyDescent="0.25">
      <c r="A64" s="2">
        <v>58</v>
      </c>
      <c r="B64" s="3" t="s">
        <v>65</v>
      </c>
      <c r="C64" s="2" t="s">
        <v>209</v>
      </c>
      <c r="D64">
        <v>1</v>
      </c>
      <c r="E64" s="6">
        <v>1</v>
      </c>
      <c r="G64" s="6">
        <v>1</v>
      </c>
      <c r="H64" s="6">
        <v>1</v>
      </c>
      <c r="L64">
        <f t="shared" si="1"/>
        <v>4</v>
      </c>
      <c r="M64" s="8">
        <v>0.4</v>
      </c>
      <c r="N64" t="s">
        <v>294</v>
      </c>
      <c r="O64">
        <v>20</v>
      </c>
    </row>
    <row r="65" spans="1:15" x14ac:dyDescent="0.25">
      <c r="A65" s="2">
        <v>59</v>
      </c>
      <c r="B65" s="3" t="s">
        <v>66</v>
      </c>
      <c r="C65" s="2" t="s">
        <v>67</v>
      </c>
      <c r="L65">
        <f t="shared" si="1"/>
        <v>0</v>
      </c>
    </row>
    <row r="66" spans="1:15" x14ac:dyDescent="0.25">
      <c r="A66" s="2">
        <v>60</v>
      </c>
      <c r="B66" s="3" t="s">
        <v>68</v>
      </c>
      <c r="C66" s="2" t="s">
        <v>210</v>
      </c>
      <c r="L66">
        <f t="shared" si="1"/>
        <v>0</v>
      </c>
    </row>
    <row r="67" spans="1:15" x14ac:dyDescent="0.25">
      <c r="A67" s="2">
        <v>61</v>
      </c>
      <c r="B67" s="3" t="s">
        <v>69</v>
      </c>
      <c r="C67" s="2" t="s">
        <v>211</v>
      </c>
      <c r="L67">
        <f t="shared" si="1"/>
        <v>0</v>
      </c>
    </row>
    <row r="68" spans="1:15" x14ac:dyDescent="0.25">
      <c r="A68" s="2">
        <v>62</v>
      </c>
      <c r="B68" s="3" t="s">
        <v>70</v>
      </c>
      <c r="C68" s="2" t="s">
        <v>212</v>
      </c>
      <c r="G68" s="6">
        <v>1</v>
      </c>
      <c r="H68" s="6">
        <v>1</v>
      </c>
      <c r="L68">
        <f t="shared" si="1"/>
        <v>2</v>
      </c>
      <c r="M68" s="8">
        <v>0.2</v>
      </c>
      <c r="N68" t="s">
        <v>295</v>
      </c>
      <c r="O68">
        <v>10</v>
      </c>
    </row>
    <row r="69" spans="1:15" x14ac:dyDescent="0.25">
      <c r="A69" s="2">
        <v>63</v>
      </c>
      <c r="B69" s="3" t="s">
        <v>71</v>
      </c>
      <c r="C69" s="2" t="s">
        <v>72</v>
      </c>
      <c r="D69">
        <v>1</v>
      </c>
      <c r="E69" s="6">
        <v>1</v>
      </c>
      <c r="F69" s="6">
        <v>1</v>
      </c>
      <c r="G69" s="6">
        <v>1</v>
      </c>
      <c r="H69" s="6">
        <v>1</v>
      </c>
      <c r="I69" s="6">
        <v>1</v>
      </c>
      <c r="K69" s="6">
        <v>1</v>
      </c>
      <c r="L69">
        <f t="shared" si="1"/>
        <v>7</v>
      </c>
      <c r="M69" s="8">
        <v>0.6</v>
      </c>
      <c r="N69" t="s">
        <v>293</v>
      </c>
      <c r="O69">
        <v>30</v>
      </c>
    </row>
    <row r="70" spans="1:15" x14ac:dyDescent="0.25">
      <c r="A70" s="2">
        <v>64</v>
      </c>
      <c r="B70" s="3" t="s">
        <v>73</v>
      </c>
      <c r="C70" s="2" t="s">
        <v>213</v>
      </c>
      <c r="G70" s="6">
        <v>1</v>
      </c>
      <c r="I70" s="6">
        <v>1</v>
      </c>
      <c r="J70" s="6">
        <v>1</v>
      </c>
      <c r="K70" s="6">
        <v>1</v>
      </c>
      <c r="L70">
        <f t="shared" si="1"/>
        <v>4</v>
      </c>
      <c r="M70" s="8">
        <v>0.4</v>
      </c>
      <c r="N70" t="s">
        <v>294</v>
      </c>
      <c r="O70">
        <v>20</v>
      </c>
    </row>
    <row r="71" spans="1:15" x14ac:dyDescent="0.25">
      <c r="A71" s="2">
        <v>65</v>
      </c>
      <c r="B71" s="3" t="s">
        <v>74</v>
      </c>
      <c r="C71" s="2" t="s">
        <v>214</v>
      </c>
      <c r="L71">
        <f t="shared" ref="L71:L102" si="2">SUM(D71:K71)</f>
        <v>0</v>
      </c>
    </row>
    <row r="72" spans="1:15" x14ac:dyDescent="0.25">
      <c r="A72" s="2">
        <v>66</v>
      </c>
      <c r="B72" s="3" t="s">
        <v>75</v>
      </c>
      <c r="C72" s="2" t="s">
        <v>215</v>
      </c>
      <c r="L72">
        <f t="shared" si="2"/>
        <v>0</v>
      </c>
    </row>
    <row r="73" spans="1:15" x14ac:dyDescent="0.25">
      <c r="A73" s="2">
        <v>67</v>
      </c>
      <c r="B73" s="3" t="s">
        <v>76</v>
      </c>
      <c r="C73" s="2" t="s">
        <v>216</v>
      </c>
      <c r="I73" s="6">
        <v>1</v>
      </c>
      <c r="J73" s="6">
        <v>1</v>
      </c>
      <c r="L73">
        <f t="shared" si="2"/>
        <v>2</v>
      </c>
      <c r="M73" s="8">
        <v>0.2</v>
      </c>
      <c r="N73" t="s">
        <v>295</v>
      </c>
      <c r="O73">
        <v>10</v>
      </c>
    </row>
    <row r="74" spans="1:15" x14ac:dyDescent="0.25">
      <c r="A74" s="2">
        <v>68</v>
      </c>
      <c r="B74" s="3" t="s">
        <v>77</v>
      </c>
      <c r="C74" s="2" t="s">
        <v>272</v>
      </c>
      <c r="H74" s="6">
        <v>1</v>
      </c>
      <c r="J74" s="6">
        <v>1</v>
      </c>
      <c r="K74" s="6">
        <v>1</v>
      </c>
      <c r="L74">
        <f t="shared" si="2"/>
        <v>3</v>
      </c>
      <c r="M74" s="8">
        <v>0.4</v>
      </c>
      <c r="N74" t="s">
        <v>294</v>
      </c>
      <c r="O74">
        <v>20</v>
      </c>
    </row>
    <row r="75" spans="1:15" x14ac:dyDescent="0.25">
      <c r="A75" s="2">
        <v>69</v>
      </c>
      <c r="B75" s="3" t="s">
        <v>78</v>
      </c>
      <c r="C75" s="2" t="s">
        <v>273</v>
      </c>
      <c r="L75">
        <f t="shared" si="2"/>
        <v>0</v>
      </c>
    </row>
    <row r="76" spans="1:15" x14ac:dyDescent="0.25">
      <c r="A76" s="2">
        <v>70</v>
      </c>
      <c r="B76" s="3" t="s">
        <v>79</v>
      </c>
      <c r="C76" s="2" t="s">
        <v>217</v>
      </c>
      <c r="L76">
        <f t="shared" si="2"/>
        <v>0</v>
      </c>
    </row>
    <row r="77" spans="1:15" x14ac:dyDescent="0.25">
      <c r="A77" s="2">
        <v>71</v>
      </c>
      <c r="B77" s="3" t="s">
        <v>80</v>
      </c>
      <c r="C77" s="2" t="s">
        <v>218</v>
      </c>
      <c r="G77" s="6">
        <v>1</v>
      </c>
      <c r="I77" s="6">
        <v>1</v>
      </c>
      <c r="J77" s="6">
        <v>1</v>
      </c>
      <c r="L77">
        <f t="shared" si="2"/>
        <v>3</v>
      </c>
      <c r="M77" s="8">
        <v>0.4</v>
      </c>
      <c r="N77" t="s">
        <v>294</v>
      </c>
      <c r="O77">
        <v>20</v>
      </c>
    </row>
    <row r="78" spans="1:15" x14ac:dyDescent="0.25">
      <c r="A78" s="2">
        <v>72</v>
      </c>
      <c r="B78" s="3" t="s">
        <v>81</v>
      </c>
      <c r="C78" s="2" t="s">
        <v>219</v>
      </c>
      <c r="D78">
        <v>1</v>
      </c>
      <c r="E78" s="6">
        <v>1</v>
      </c>
      <c r="F78" s="6">
        <v>1</v>
      </c>
      <c r="G78" s="6">
        <v>1</v>
      </c>
      <c r="H78" s="6">
        <v>1</v>
      </c>
      <c r="K78" s="6">
        <v>1</v>
      </c>
      <c r="L78">
        <f t="shared" si="2"/>
        <v>6</v>
      </c>
      <c r="M78" s="8">
        <v>0.6</v>
      </c>
      <c r="N78" t="s">
        <v>293</v>
      </c>
      <c r="O78">
        <v>30</v>
      </c>
    </row>
    <row r="79" spans="1:15" x14ac:dyDescent="0.25">
      <c r="A79" s="2">
        <v>73</v>
      </c>
      <c r="B79" s="3" t="s">
        <v>82</v>
      </c>
      <c r="C79" s="2" t="s">
        <v>220</v>
      </c>
      <c r="K79" s="6">
        <v>1</v>
      </c>
      <c r="L79">
        <f t="shared" si="2"/>
        <v>1</v>
      </c>
      <c r="M79" s="8">
        <v>0.2</v>
      </c>
      <c r="N79" t="s">
        <v>295</v>
      </c>
      <c r="O79">
        <v>10</v>
      </c>
    </row>
    <row r="80" spans="1:15" x14ac:dyDescent="0.25">
      <c r="A80" s="2">
        <v>74</v>
      </c>
      <c r="B80" s="3" t="s">
        <v>83</v>
      </c>
      <c r="C80" s="2" t="s">
        <v>274</v>
      </c>
      <c r="L80">
        <f t="shared" si="2"/>
        <v>0</v>
      </c>
    </row>
    <row r="81" spans="1:15" x14ac:dyDescent="0.25">
      <c r="A81" s="2">
        <v>75</v>
      </c>
      <c r="B81" s="3" t="s">
        <v>84</v>
      </c>
      <c r="C81" s="2" t="s">
        <v>85</v>
      </c>
      <c r="L81">
        <f t="shared" si="2"/>
        <v>0</v>
      </c>
    </row>
    <row r="82" spans="1:15" x14ac:dyDescent="0.25">
      <c r="A82" s="2">
        <v>76</v>
      </c>
      <c r="B82" s="3" t="s">
        <v>86</v>
      </c>
      <c r="C82" s="2" t="s">
        <v>87</v>
      </c>
      <c r="L82">
        <f t="shared" si="2"/>
        <v>0</v>
      </c>
    </row>
    <row r="83" spans="1:15" x14ac:dyDescent="0.25">
      <c r="A83" s="2">
        <v>77</v>
      </c>
      <c r="B83" s="3" t="s">
        <v>88</v>
      </c>
      <c r="C83" s="2" t="s">
        <v>275</v>
      </c>
      <c r="I83" s="6">
        <v>1</v>
      </c>
      <c r="K83" s="6">
        <v>1</v>
      </c>
      <c r="L83">
        <f t="shared" si="2"/>
        <v>2</v>
      </c>
      <c r="M83" s="8">
        <v>0.2</v>
      </c>
      <c r="N83" t="s">
        <v>295</v>
      </c>
      <c r="O83">
        <v>10</v>
      </c>
    </row>
    <row r="84" spans="1:15" x14ac:dyDescent="0.25">
      <c r="A84" s="2">
        <v>78</v>
      </c>
      <c r="B84" s="3" t="s">
        <v>89</v>
      </c>
      <c r="C84" s="2" t="s">
        <v>221</v>
      </c>
      <c r="L84">
        <f t="shared" si="2"/>
        <v>0</v>
      </c>
    </row>
    <row r="85" spans="1:15" x14ac:dyDescent="0.25">
      <c r="A85" s="2">
        <v>79</v>
      </c>
      <c r="B85" s="3" t="s">
        <v>90</v>
      </c>
      <c r="C85" s="2" t="s">
        <v>276</v>
      </c>
      <c r="L85">
        <f t="shared" si="2"/>
        <v>0</v>
      </c>
    </row>
    <row r="86" spans="1:15" x14ac:dyDescent="0.25">
      <c r="A86" s="2">
        <v>80</v>
      </c>
      <c r="B86" s="3" t="s">
        <v>91</v>
      </c>
      <c r="C86" s="2" t="s">
        <v>222</v>
      </c>
      <c r="D86">
        <v>1</v>
      </c>
      <c r="L86">
        <f t="shared" si="2"/>
        <v>1</v>
      </c>
      <c r="M86" s="8">
        <v>0.2</v>
      </c>
      <c r="N86" t="s">
        <v>295</v>
      </c>
      <c r="O86">
        <v>10</v>
      </c>
    </row>
    <row r="87" spans="1:15" x14ac:dyDescent="0.25">
      <c r="A87" s="2">
        <v>81</v>
      </c>
      <c r="B87" s="3" t="s">
        <v>92</v>
      </c>
      <c r="C87" s="2" t="s">
        <v>223</v>
      </c>
      <c r="L87">
        <f t="shared" si="2"/>
        <v>0</v>
      </c>
    </row>
    <row r="88" spans="1:15" x14ac:dyDescent="0.25">
      <c r="A88" s="2">
        <v>82</v>
      </c>
      <c r="B88" s="3" t="s">
        <v>93</v>
      </c>
      <c r="C88" s="2" t="s">
        <v>224</v>
      </c>
      <c r="F88" s="6">
        <v>1</v>
      </c>
      <c r="G88" s="6">
        <v>1</v>
      </c>
      <c r="I88" s="6">
        <v>1</v>
      </c>
      <c r="L88">
        <f t="shared" si="2"/>
        <v>3</v>
      </c>
      <c r="M88" s="8">
        <v>0.4</v>
      </c>
      <c r="N88" t="s">
        <v>294</v>
      </c>
      <c r="O88">
        <v>20</v>
      </c>
    </row>
    <row r="89" spans="1:15" x14ac:dyDescent="0.25">
      <c r="A89" s="2">
        <v>83</v>
      </c>
      <c r="B89" s="3" t="s">
        <v>94</v>
      </c>
      <c r="C89" s="2" t="s">
        <v>95</v>
      </c>
      <c r="L89">
        <f t="shared" si="2"/>
        <v>0</v>
      </c>
    </row>
    <row r="90" spans="1:15" x14ac:dyDescent="0.25">
      <c r="A90" s="2">
        <v>84</v>
      </c>
      <c r="B90" s="3" t="s">
        <v>96</v>
      </c>
      <c r="C90" s="2" t="s">
        <v>225</v>
      </c>
      <c r="J90" s="6">
        <v>1</v>
      </c>
      <c r="K90" s="6">
        <v>1</v>
      </c>
      <c r="L90">
        <f t="shared" si="2"/>
        <v>2</v>
      </c>
      <c r="M90" s="8">
        <v>0.2</v>
      </c>
      <c r="N90" t="s">
        <v>295</v>
      </c>
      <c r="O90">
        <v>10</v>
      </c>
    </row>
    <row r="91" spans="1:15" x14ac:dyDescent="0.25">
      <c r="A91" s="2">
        <v>85</v>
      </c>
      <c r="B91" s="3" t="s">
        <v>97</v>
      </c>
      <c r="C91" s="2" t="s">
        <v>226</v>
      </c>
      <c r="D91">
        <v>1</v>
      </c>
      <c r="E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>
        <f t="shared" si="2"/>
        <v>7</v>
      </c>
      <c r="M91" s="8">
        <v>0.6</v>
      </c>
      <c r="N91" t="s">
        <v>293</v>
      </c>
      <c r="O91">
        <v>30</v>
      </c>
    </row>
    <row r="92" spans="1:15" x14ac:dyDescent="0.25">
      <c r="A92" s="2">
        <v>86</v>
      </c>
      <c r="B92" s="3" t="s">
        <v>98</v>
      </c>
      <c r="C92" s="2" t="s">
        <v>227</v>
      </c>
      <c r="F92" s="6">
        <v>1</v>
      </c>
      <c r="L92">
        <f t="shared" si="2"/>
        <v>1</v>
      </c>
      <c r="M92" s="8">
        <v>0.2</v>
      </c>
      <c r="N92" t="s">
        <v>295</v>
      </c>
      <c r="O92">
        <v>10</v>
      </c>
    </row>
    <row r="93" spans="1:15" x14ac:dyDescent="0.25">
      <c r="A93" s="2">
        <v>87</v>
      </c>
      <c r="B93" s="3" t="s">
        <v>99</v>
      </c>
      <c r="C93" s="2" t="s">
        <v>100</v>
      </c>
      <c r="H93" s="6">
        <v>1</v>
      </c>
      <c r="L93">
        <f t="shared" si="2"/>
        <v>1</v>
      </c>
      <c r="M93" s="8">
        <v>0.2</v>
      </c>
      <c r="N93" t="s">
        <v>295</v>
      </c>
      <c r="O93">
        <v>10</v>
      </c>
    </row>
    <row r="94" spans="1:15" x14ac:dyDescent="0.25">
      <c r="A94" s="2">
        <v>88</v>
      </c>
      <c r="B94" s="3" t="s">
        <v>101</v>
      </c>
      <c r="C94" s="2" t="s">
        <v>228</v>
      </c>
      <c r="D94">
        <v>1</v>
      </c>
      <c r="E94" s="6">
        <v>1</v>
      </c>
      <c r="G94" s="6">
        <v>1</v>
      </c>
      <c r="H94" s="6">
        <v>1</v>
      </c>
      <c r="I94" s="6">
        <v>1</v>
      </c>
      <c r="K94" s="6">
        <v>1</v>
      </c>
      <c r="L94">
        <f t="shared" si="2"/>
        <v>6</v>
      </c>
      <c r="M94" s="8">
        <v>0.6</v>
      </c>
      <c r="N94" t="s">
        <v>293</v>
      </c>
      <c r="O94">
        <v>30</v>
      </c>
    </row>
    <row r="95" spans="1:15" x14ac:dyDescent="0.25">
      <c r="A95" s="2">
        <v>89</v>
      </c>
      <c r="B95" s="3" t="s">
        <v>102</v>
      </c>
      <c r="C95" s="2" t="s">
        <v>229</v>
      </c>
      <c r="L95">
        <f t="shared" si="2"/>
        <v>0</v>
      </c>
    </row>
    <row r="96" spans="1:15" x14ac:dyDescent="0.25">
      <c r="A96" s="2">
        <v>90</v>
      </c>
      <c r="B96" s="3" t="s">
        <v>103</v>
      </c>
      <c r="C96" s="2" t="s">
        <v>230</v>
      </c>
      <c r="J96" s="6">
        <v>1</v>
      </c>
      <c r="L96">
        <f t="shared" si="2"/>
        <v>1</v>
      </c>
      <c r="M96" s="8">
        <v>0.2</v>
      </c>
      <c r="N96" t="s">
        <v>295</v>
      </c>
      <c r="O96">
        <v>10</v>
      </c>
    </row>
    <row r="97" spans="1:15" x14ac:dyDescent="0.25">
      <c r="A97" s="2">
        <v>91</v>
      </c>
      <c r="B97" s="3" t="s">
        <v>104</v>
      </c>
      <c r="C97" s="2" t="s">
        <v>231</v>
      </c>
      <c r="L97">
        <f t="shared" si="2"/>
        <v>0</v>
      </c>
    </row>
    <row r="98" spans="1:15" x14ac:dyDescent="0.25">
      <c r="A98" s="2">
        <v>92</v>
      </c>
      <c r="B98" s="3" t="s">
        <v>105</v>
      </c>
      <c r="C98" s="2" t="s">
        <v>232</v>
      </c>
      <c r="L98">
        <f t="shared" si="2"/>
        <v>0</v>
      </c>
    </row>
    <row r="99" spans="1:15" x14ac:dyDescent="0.25">
      <c r="A99" s="2">
        <v>93</v>
      </c>
      <c r="B99" s="3" t="s">
        <v>106</v>
      </c>
      <c r="C99" s="2" t="s">
        <v>233</v>
      </c>
      <c r="L99">
        <f t="shared" si="2"/>
        <v>0</v>
      </c>
    </row>
    <row r="100" spans="1:15" x14ac:dyDescent="0.25">
      <c r="A100" s="2">
        <v>94</v>
      </c>
      <c r="B100" s="3" t="s">
        <v>107</v>
      </c>
      <c r="C100" s="2" t="s">
        <v>234</v>
      </c>
      <c r="L100">
        <f t="shared" si="2"/>
        <v>0</v>
      </c>
    </row>
    <row r="101" spans="1:15" x14ac:dyDescent="0.25">
      <c r="A101" s="2">
        <v>95</v>
      </c>
      <c r="B101" s="3" t="s">
        <v>108</v>
      </c>
      <c r="C101" s="2" t="s">
        <v>235</v>
      </c>
      <c r="D101">
        <v>1</v>
      </c>
      <c r="F101" s="6">
        <v>1</v>
      </c>
      <c r="G101" s="6">
        <v>1</v>
      </c>
      <c r="L101">
        <f t="shared" si="2"/>
        <v>3</v>
      </c>
      <c r="M101" s="8">
        <v>0.4</v>
      </c>
      <c r="N101" t="s">
        <v>294</v>
      </c>
      <c r="O101">
        <v>20</v>
      </c>
    </row>
    <row r="102" spans="1:15" x14ac:dyDescent="0.25">
      <c r="A102" s="2">
        <v>96</v>
      </c>
      <c r="B102" s="3" t="s">
        <v>109</v>
      </c>
      <c r="C102" s="2" t="s">
        <v>236</v>
      </c>
      <c r="L102">
        <f t="shared" si="2"/>
        <v>0</v>
      </c>
    </row>
    <row r="103" spans="1:15" x14ac:dyDescent="0.25">
      <c r="A103" s="2">
        <v>97</v>
      </c>
      <c r="B103" s="3" t="s">
        <v>110</v>
      </c>
      <c r="C103" s="2" t="s">
        <v>237</v>
      </c>
      <c r="L103">
        <f t="shared" ref="L103:L134" si="3">SUM(D103:K103)</f>
        <v>0</v>
      </c>
    </row>
    <row r="104" spans="1:15" x14ac:dyDescent="0.25">
      <c r="A104" s="2">
        <v>98</v>
      </c>
      <c r="B104" s="3" t="s">
        <v>111</v>
      </c>
      <c r="C104" s="2" t="s">
        <v>238</v>
      </c>
      <c r="L104">
        <f t="shared" si="3"/>
        <v>0</v>
      </c>
    </row>
    <row r="105" spans="1:15" x14ac:dyDescent="0.25">
      <c r="A105" s="2">
        <v>99</v>
      </c>
      <c r="B105" s="3" t="s">
        <v>112</v>
      </c>
      <c r="C105" s="2" t="s">
        <v>277</v>
      </c>
      <c r="D105">
        <v>1</v>
      </c>
      <c r="E105" s="6">
        <v>1</v>
      </c>
      <c r="G105" s="6">
        <v>1</v>
      </c>
      <c r="H105" s="6">
        <v>1</v>
      </c>
      <c r="I105" s="6">
        <v>1</v>
      </c>
      <c r="J105" s="6">
        <v>1</v>
      </c>
      <c r="K105" s="6">
        <v>1</v>
      </c>
      <c r="L105">
        <f t="shared" si="3"/>
        <v>7</v>
      </c>
      <c r="M105" s="8">
        <v>0.6</v>
      </c>
      <c r="N105" t="s">
        <v>293</v>
      </c>
      <c r="O105">
        <v>30</v>
      </c>
    </row>
    <row r="106" spans="1:15" x14ac:dyDescent="0.25">
      <c r="A106" s="2">
        <v>100</v>
      </c>
      <c r="B106" s="3" t="s">
        <v>113</v>
      </c>
      <c r="C106" s="2" t="s">
        <v>239</v>
      </c>
      <c r="L106">
        <f t="shared" si="3"/>
        <v>0</v>
      </c>
    </row>
    <row r="107" spans="1:15" x14ac:dyDescent="0.25">
      <c r="A107" s="2">
        <v>101</v>
      </c>
      <c r="B107" s="3" t="s">
        <v>114</v>
      </c>
      <c r="C107" s="2" t="s">
        <v>240</v>
      </c>
      <c r="L107">
        <f t="shared" si="3"/>
        <v>0</v>
      </c>
    </row>
    <row r="108" spans="1:15" x14ac:dyDescent="0.25">
      <c r="A108" s="2">
        <v>102</v>
      </c>
      <c r="B108" s="3" t="s">
        <v>115</v>
      </c>
      <c r="C108" s="2" t="s">
        <v>241</v>
      </c>
      <c r="D108">
        <v>1</v>
      </c>
      <c r="F108" s="6">
        <v>1</v>
      </c>
      <c r="I108" s="6">
        <v>1</v>
      </c>
      <c r="L108">
        <f t="shared" si="3"/>
        <v>3</v>
      </c>
      <c r="M108" s="8">
        <v>0.4</v>
      </c>
      <c r="N108" t="s">
        <v>294</v>
      </c>
      <c r="O108">
        <v>20</v>
      </c>
    </row>
    <row r="109" spans="1:15" x14ac:dyDescent="0.25">
      <c r="A109" s="2">
        <v>103</v>
      </c>
      <c r="B109" s="3" t="s">
        <v>116</v>
      </c>
      <c r="C109" s="2" t="s">
        <v>242</v>
      </c>
      <c r="L109">
        <f t="shared" si="3"/>
        <v>0</v>
      </c>
    </row>
    <row r="110" spans="1:15" x14ac:dyDescent="0.25">
      <c r="A110" s="2">
        <v>104</v>
      </c>
      <c r="B110" s="3" t="s">
        <v>117</v>
      </c>
      <c r="C110" s="2" t="s">
        <v>243</v>
      </c>
      <c r="L110">
        <f t="shared" si="3"/>
        <v>0</v>
      </c>
    </row>
    <row r="111" spans="1:15" x14ac:dyDescent="0.25">
      <c r="A111" s="2">
        <v>105</v>
      </c>
      <c r="B111" s="3" t="s">
        <v>118</v>
      </c>
      <c r="C111" s="2" t="s">
        <v>244</v>
      </c>
      <c r="I111" s="6">
        <v>1</v>
      </c>
      <c r="L111">
        <f t="shared" si="3"/>
        <v>1</v>
      </c>
      <c r="M111" s="8">
        <v>0.2</v>
      </c>
      <c r="N111" t="s">
        <v>295</v>
      </c>
      <c r="O111">
        <v>10</v>
      </c>
    </row>
    <row r="112" spans="1:15" x14ac:dyDescent="0.25">
      <c r="A112" s="2">
        <v>106</v>
      </c>
      <c r="B112" s="3" t="s">
        <v>119</v>
      </c>
      <c r="C112" s="2" t="s">
        <v>278</v>
      </c>
      <c r="L112">
        <f t="shared" si="3"/>
        <v>0</v>
      </c>
    </row>
    <row r="113" spans="1:15" x14ac:dyDescent="0.25">
      <c r="A113" s="2">
        <v>107</v>
      </c>
      <c r="B113" s="3" t="s">
        <v>120</v>
      </c>
      <c r="C113" s="2" t="s">
        <v>279</v>
      </c>
      <c r="D113">
        <v>1</v>
      </c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6">
        <v>1</v>
      </c>
      <c r="K113" s="6">
        <v>1</v>
      </c>
      <c r="L113">
        <f t="shared" si="3"/>
        <v>8</v>
      </c>
      <c r="M113" s="8">
        <v>0.6</v>
      </c>
      <c r="N113" t="s">
        <v>293</v>
      </c>
      <c r="O113">
        <v>30</v>
      </c>
    </row>
    <row r="114" spans="1:15" x14ac:dyDescent="0.25">
      <c r="A114" s="2">
        <v>108</v>
      </c>
      <c r="B114" s="3" t="s">
        <v>121</v>
      </c>
      <c r="C114" s="2" t="s">
        <v>245</v>
      </c>
      <c r="E114" s="6">
        <v>1</v>
      </c>
      <c r="G114" s="6">
        <v>1</v>
      </c>
      <c r="J114" s="6">
        <v>1</v>
      </c>
      <c r="L114">
        <f t="shared" si="3"/>
        <v>3</v>
      </c>
      <c r="M114" s="8">
        <v>0.4</v>
      </c>
      <c r="N114" t="s">
        <v>294</v>
      </c>
      <c r="O114">
        <v>20</v>
      </c>
    </row>
    <row r="115" spans="1:15" x14ac:dyDescent="0.25">
      <c r="A115" s="2">
        <v>109</v>
      </c>
      <c r="B115" s="3" t="s">
        <v>122</v>
      </c>
      <c r="C115" s="2" t="s">
        <v>246</v>
      </c>
      <c r="D115">
        <v>1</v>
      </c>
      <c r="E115" s="6">
        <v>1</v>
      </c>
      <c r="G115" s="6">
        <v>1</v>
      </c>
      <c r="H115" s="6">
        <v>1</v>
      </c>
      <c r="I115" s="6">
        <v>1</v>
      </c>
      <c r="J115" s="6">
        <v>1</v>
      </c>
      <c r="L115">
        <f t="shared" si="3"/>
        <v>6</v>
      </c>
      <c r="M115" s="8">
        <v>0.6</v>
      </c>
      <c r="N115" t="s">
        <v>293</v>
      </c>
      <c r="O115">
        <v>30</v>
      </c>
    </row>
    <row r="116" spans="1:15" x14ac:dyDescent="0.25">
      <c r="A116" s="2">
        <v>110</v>
      </c>
      <c r="B116" s="3" t="s">
        <v>123</v>
      </c>
      <c r="C116" s="2" t="s">
        <v>247</v>
      </c>
      <c r="G116" s="6">
        <v>1</v>
      </c>
      <c r="I116" s="6">
        <v>1</v>
      </c>
      <c r="K116" s="6">
        <v>1</v>
      </c>
      <c r="L116">
        <f t="shared" si="3"/>
        <v>3</v>
      </c>
      <c r="M116" s="8">
        <v>0.4</v>
      </c>
      <c r="N116" t="s">
        <v>294</v>
      </c>
      <c r="O116">
        <v>20</v>
      </c>
    </row>
    <row r="117" spans="1:15" x14ac:dyDescent="0.25">
      <c r="A117" s="2">
        <v>111</v>
      </c>
      <c r="B117" s="3" t="s">
        <v>124</v>
      </c>
      <c r="C117" s="2" t="s">
        <v>248</v>
      </c>
      <c r="H117" s="6">
        <v>1</v>
      </c>
      <c r="I117" s="6">
        <v>1</v>
      </c>
      <c r="L117">
        <f t="shared" si="3"/>
        <v>2</v>
      </c>
      <c r="M117" s="8">
        <v>0.2</v>
      </c>
      <c r="N117" t="s">
        <v>295</v>
      </c>
      <c r="O117">
        <v>10</v>
      </c>
    </row>
    <row r="118" spans="1:15" x14ac:dyDescent="0.25">
      <c r="A118" s="2">
        <v>112</v>
      </c>
      <c r="B118" s="3" t="s">
        <v>125</v>
      </c>
      <c r="C118" s="2" t="s">
        <v>126</v>
      </c>
      <c r="I118" s="6">
        <v>1</v>
      </c>
      <c r="L118">
        <f t="shared" si="3"/>
        <v>1</v>
      </c>
      <c r="M118" s="8">
        <v>0.2</v>
      </c>
      <c r="N118" t="s">
        <v>295</v>
      </c>
      <c r="O118">
        <v>10</v>
      </c>
    </row>
    <row r="119" spans="1:15" x14ac:dyDescent="0.25">
      <c r="A119" s="2">
        <v>113</v>
      </c>
      <c r="B119" s="3" t="s">
        <v>127</v>
      </c>
      <c r="C119" s="2" t="s">
        <v>249</v>
      </c>
      <c r="D119">
        <v>1</v>
      </c>
      <c r="E119" s="6">
        <v>1</v>
      </c>
      <c r="F119" s="6">
        <v>1</v>
      </c>
      <c r="H119" s="6">
        <v>1</v>
      </c>
      <c r="L119">
        <f t="shared" si="3"/>
        <v>4</v>
      </c>
      <c r="M119" s="8">
        <v>0.4</v>
      </c>
      <c r="N119" t="s">
        <v>294</v>
      </c>
      <c r="O119">
        <v>20</v>
      </c>
    </row>
    <row r="120" spans="1:15" x14ac:dyDescent="0.25">
      <c r="A120" s="2">
        <v>114</v>
      </c>
      <c r="B120" s="3" t="s">
        <v>128</v>
      </c>
      <c r="C120" s="2" t="s">
        <v>250</v>
      </c>
      <c r="D120">
        <v>1</v>
      </c>
      <c r="E120" s="6">
        <v>1</v>
      </c>
      <c r="G120" s="6">
        <v>1</v>
      </c>
      <c r="H120" s="6">
        <v>1</v>
      </c>
      <c r="J120" s="6">
        <v>1</v>
      </c>
      <c r="K120" s="6">
        <v>1</v>
      </c>
      <c r="L120">
        <f t="shared" si="3"/>
        <v>6</v>
      </c>
      <c r="M120" s="8">
        <v>0.6</v>
      </c>
      <c r="N120" t="s">
        <v>293</v>
      </c>
      <c r="O120">
        <v>30</v>
      </c>
    </row>
    <row r="121" spans="1:15" x14ac:dyDescent="0.25">
      <c r="A121" s="2">
        <v>115</v>
      </c>
      <c r="B121" s="3" t="s">
        <v>129</v>
      </c>
      <c r="C121" s="2" t="s">
        <v>280</v>
      </c>
      <c r="L121">
        <f t="shared" si="3"/>
        <v>0</v>
      </c>
    </row>
    <row r="122" spans="1:15" x14ac:dyDescent="0.25">
      <c r="A122" s="2">
        <v>116</v>
      </c>
      <c r="B122" s="3" t="s">
        <v>130</v>
      </c>
      <c r="C122" s="2" t="s">
        <v>281</v>
      </c>
      <c r="G122" s="6">
        <v>1</v>
      </c>
      <c r="L122">
        <f t="shared" si="3"/>
        <v>1</v>
      </c>
      <c r="M122" s="8">
        <v>0.2</v>
      </c>
      <c r="N122" t="s">
        <v>295</v>
      </c>
      <c r="O122">
        <v>10</v>
      </c>
    </row>
    <row r="123" spans="1:15" x14ac:dyDescent="0.25">
      <c r="A123" s="2">
        <v>117</v>
      </c>
      <c r="B123" s="3" t="s">
        <v>131</v>
      </c>
      <c r="C123" s="2" t="s">
        <v>132</v>
      </c>
      <c r="L123">
        <f t="shared" si="3"/>
        <v>0</v>
      </c>
    </row>
    <row r="124" spans="1:15" x14ac:dyDescent="0.25">
      <c r="A124" s="2">
        <v>118</v>
      </c>
      <c r="B124" s="3" t="s">
        <v>133</v>
      </c>
      <c r="C124" s="2" t="s">
        <v>251</v>
      </c>
      <c r="D124">
        <v>1</v>
      </c>
      <c r="E124" s="6">
        <v>1</v>
      </c>
      <c r="H124" s="6">
        <v>1</v>
      </c>
      <c r="L124">
        <f t="shared" si="3"/>
        <v>3</v>
      </c>
      <c r="M124" s="8">
        <v>0.4</v>
      </c>
      <c r="N124" t="s">
        <v>294</v>
      </c>
      <c r="O124">
        <v>20</v>
      </c>
    </row>
    <row r="125" spans="1:15" x14ac:dyDescent="0.25">
      <c r="A125" s="2">
        <v>119</v>
      </c>
      <c r="B125" s="3" t="s">
        <v>134</v>
      </c>
      <c r="C125" s="2" t="s">
        <v>135</v>
      </c>
      <c r="D125">
        <v>1</v>
      </c>
      <c r="E125" s="6">
        <v>1</v>
      </c>
      <c r="G125" s="6">
        <v>1</v>
      </c>
      <c r="H125" s="6">
        <v>1</v>
      </c>
      <c r="I125" s="6">
        <v>1</v>
      </c>
      <c r="J125" s="6">
        <v>1</v>
      </c>
      <c r="L125">
        <f t="shared" si="3"/>
        <v>6</v>
      </c>
      <c r="M125" s="8">
        <v>0.6</v>
      </c>
      <c r="N125" t="s">
        <v>293</v>
      </c>
      <c r="O125">
        <v>30</v>
      </c>
    </row>
    <row r="126" spans="1:15" x14ac:dyDescent="0.25">
      <c r="A126" s="2">
        <v>120</v>
      </c>
      <c r="B126" s="3" t="s">
        <v>136</v>
      </c>
      <c r="C126" s="2" t="s">
        <v>252</v>
      </c>
      <c r="L126">
        <f t="shared" si="3"/>
        <v>0</v>
      </c>
    </row>
    <row r="127" spans="1:15" x14ac:dyDescent="0.25">
      <c r="A127" s="2">
        <v>121</v>
      </c>
      <c r="B127" s="3" t="s">
        <v>137</v>
      </c>
      <c r="C127" s="2" t="s">
        <v>253</v>
      </c>
      <c r="L127">
        <f t="shared" si="3"/>
        <v>0</v>
      </c>
    </row>
    <row r="128" spans="1:15" x14ac:dyDescent="0.25">
      <c r="A128" s="2">
        <v>122</v>
      </c>
      <c r="B128" s="3" t="s">
        <v>138</v>
      </c>
      <c r="C128" s="2" t="s">
        <v>254</v>
      </c>
      <c r="L128">
        <f t="shared" si="3"/>
        <v>0</v>
      </c>
    </row>
    <row r="129" spans="1:15" x14ac:dyDescent="0.25">
      <c r="A129" s="2">
        <v>123</v>
      </c>
      <c r="B129" s="3" t="s">
        <v>139</v>
      </c>
      <c r="C129" s="2" t="s">
        <v>255</v>
      </c>
      <c r="D129">
        <v>1</v>
      </c>
      <c r="L129">
        <f t="shared" si="3"/>
        <v>1</v>
      </c>
      <c r="M129" s="8">
        <v>0.2</v>
      </c>
      <c r="N129" t="s">
        <v>295</v>
      </c>
      <c r="O129">
        <v>10</v>
      </c>
    </row>
    <row r="130" spans="1:15" x14ac:dyDescent="0.25">
      <c r="A130" s="2">
        <v>124</v>
      </c>
      <c r="B130" s="3" t="s">
        <v>140</v>
      </c>
      <c r="C130" s="2" t="s">
        <v>256</v>
      </c>
      <c r="L130">
        <f t="shared" si="3"/>
        <v>0</v>
      </c>
    </row>
    <row r="131" spans="1:15" x14ac:dyDescent="0.25">
      <c r="A131" s="2">
        <v>125</v>
      </c>
      <c r="B131" s="3" t="s">
        <v>141</v>
      </c>
      <c r="C131" s="2" t="s">
        <v>257</v>
      </c>
      <c r="L131">
        <f t="shared" si="3"/>
        <v>0</v>
      </c>
    </row>
    <row r="132" spans="1:15" x14ac:dyDescent="0.25">
      <c r="A132" s="2">
        <v>126</v>
      </c>
      <c r="B132" s="3" t="s">
        <v>142</v>
      </c>
      <c r="C132" s="2" t="s">
        <v>282</v>
      </c>
      <c r="L132">
        <f t="shared" si="3"/>
        <v>0</v>
      </c>
    </row>
    <row r="133" spans="1:15" x14ac:dyDescent="0.25">
      <c r="A133" s="2">
        <v>127</v>
      </c>
      <c r="B133" s="3" t="s">
        <v>143</v>
      </c>
      <c r="C133" s="2" t="s">
        <v>258</v>
      </c>
      <c r="D133">
        <v>1</v>
      </c>
      <c r="F133" s="6">
        <v>1</v>
      </c>
      <c r="G133" s="6">
        <v>1</v>
      </c>
      <c r="L133">
        <f t="shared" si="3"/>
        <v>3</v>
      </c>
      <c r="M133" s="8">
        <v>0.4</v>
      </c>
      <c r="N133" t="s">
        <v>294</v>
      </c>
      <c r="O133">
        <v>20</v>
      </c>
    </row>
    <row r="134" spans="1:15" x14ac:dyDescent="0.25">
      <c r="A134" s="2">
        <v>128</v>
      </c>
      <c r="B134" s="3" t="s">
        <v>144</v>
      </c>
      <c r="C134" s="2" t="s">
        <v>259</v>
      </c>
      <c r="G134" s="6">
        <v>1</v>
      </c>
      <c r="I134" s="6">
        <v>1</v>
      </c>
      <c r="L134">
        <f t="shared" si="3"/>
        <v>2</v>
      </c>
      <c r="M134" s="8">
        <v>0.2</v>
      </c>
      <c r="N134" t="s">
        <v>295</v>
      </c>
      <c r="O134">
        <v>10</v>
      </c>
    </row>
    <row r="135" spans="1:15" x14ac:dyDescent="0.25">
      <c r="A135" s="2">
        <v>129</v>
      </c>
      <c r="B135" s="3" t="s">
        <v>145</v>
      </c>
      <c r="C135" s="2" t="s">
        <v>260</v>
      </c>
      <c r="L135">
        <f t="shared" ref="L135:L142" si="4">SUM(D135:K135)</f>
        <v>0</v>
      </c>
    </row>
    <row r="136" spans="1:15" x14ac:dyDescent="0.25">
      <c r="A136" s="2">
        <v>130</v>
      </c>
      <c r="B136" s="3" t="s">
        <v>146</v>
      </c>
      <c r="C136" s="2" t="s">
        <v>261</v>
      </c>
      <c r="L136">
        <f t="shared" si="4"/>
        <v>0</v>
      </c>
    </row>
    <row r="137" spans="1:15" x14ac:dyDescent="0.25">
      <c r="A137" s="2">
        <v>131</v>
      </c>
      <c r="B137" s="3" t="s">
        <v>147</v>
      </c>
      <c r="C137" s="2" t="s">
        <v>262</v>
      </c>
      <c r="G137" s="6">
        <v>1</v>
      </c>
      <c r="H137" s="6">
        <v>1</v>
      </c>
      <c r="L137">
        <f t="shared" si="4"/>
        <v>2</v>
      </c>
      <c r="M137" s="8">
        <v>0.2</v>
      </c>
      <c r="N137" t="s">
        <v>295</v>
      </c>
      <c r="O137">
        <v>10</v>
      </c>
    </row>
    <row r="138" spans="1:15" x14ac:dyDescent="0.25">
      <c r="A138" s="2">
        <v>132</v>
      </c>
      <c r="B138" s="3" t="s">
        <v>148</v>
      </c>
      <c r="C138" s="2" t="s">
        <v>149</v>
      </c>
      <c r="L138">
        <f t="shared" si="4"/>
        <v>0</v>
      </c>
    </row>
    <row r="139" spans="1:15" x14ac:dyDescent="0.25">
      <c r="A139" s="2">
        <v>133</v>
      </c>
      <c r="B139" s="3" t="s">
        <v>150</v>
      </c>
      <c r="C139" s="2" t="s">
        <v>263</v>
      </c>
      <c r="F139" s="6">
        <v>1</v>
      </c>
      <c r="G139" s="6">
        <v>1</v>
      </c>
      <c r="L139">
        <f t="shared" si="4"/>
        <v>2</v>
      </c>
      <c r="M139" s="8">
        <v>0.2</v>
      </c>
      <c r="N139" t="s">
        <v>295</v>
      </c>
      <c r="O139">
        <v>10</v>
      </c>
    </row>
    <row r="140" spans="1:15" x14ac:dyDescent="0.25">
      <c r="A140" s="2">
        <v>134</v>
      </c>
      <c r="B140" s="3" t="s">
        <v>151</v>
      </c>
      <c r="C140" s="2" t="s">
        <v>264</v>
      </c>
      <c r="L140">
        <f t="shared" si="4"/>
        <v>0</v>
      </c>
    </row>
    <row r="141" spans="1:15" x14ac:dyDescent="0.25">
      <c r="A141" s="2">
        <v>135</v>
      </c>
      <c r="B141" s="3" t="s">
        <v>152</v>
      </c>
      <c r="C141" s="2" t="s">
        <v>265</v>
      </c>
      <c r="E141" s="6">
        <v>1</v>
      </c>
      <c r="G141" s="6">
        <v>1</v>
      </c>
      <c r="H141" s="6">
        <v>1</v>
      </c>
      <c r="I141" s="6">
        <v>1</v>
      </c>
      <c r="L141">
        <f t="shared" si="4"/>
        <v>4</v>
      </c>
      <c r="M141" s="8">
        <v>0.4</v>
      </c>
      <c r="N141" t="s">
        <v>294</v>
      </c>
      <c r="O141">
        <v>20</v>
      </c>
    </row>
    <row r="142" spans="1:15" x14ac:dyDescent="0.25">
      <c r="A142" s="2">
        <v>136</v>
      </c>
      <c r="B142" s="3" t="s">
        <v>153</v>
      </c>
      <c r="C142" s="2" t="s">
        <v>266</v>
      </c>
      <c r="G142" s="6">
        <v>1</v>
      </c>
      <c r="I142" s="6">
        <v>2</v>
      </c>
      <c r="L142">
        <f t="shared" si="4"/>
        <v>3</v>
      </c>
      <c r="M142" s="8">
        <v>0.4</v>
      </c>
      <c r="N142" t="s">
        <v>294</v>
      </c>
      <c r="O142">
        <v>20</v>
      </c>
    </row>
  </sheetData>
  <autoFilter ref="A6:L142">
    <sortState ref="A7:R142">
      <sortCondition ref="A6:A14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16" zoomScaleNormal="100" workbookViewId="0">
      <selection activeCell="F40" sqref="F40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23.42578125" bestFit="1" customWidth="1"/>
    <col min="5" max="5" width="26.85546875" bestFit="1" customWidth="1"/>
    <col min="6" max="6" width="20.5703125" bestFit="1" customWidth="1"/>
    <col min="7" max="8" width="20.5703125" customWidth="1"/>
    <col min="9" max="9" width="17.42578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6" spans="1:9" ht="30" customHeight="1" x14ac:dyDescent="0.25">
      <c r="A6" s="4" t="s">
        <v>154</v>
      </c>
      <c r="B6" s="5" t="s">
        <v>155</v>
      </c>
      <c r="C6" s="4" t="s">
        <v>156</v>
      </c>
      <c r="D6" s="9" t="s">
        <v>298</v>
      </c>
      <c r="E6" s="9" t="s">
        <v>299</v>
      </c>
      <c r="F6" s="9" t="s">
        <v>296</v>
      </c>
      <c r="G6" s="9" t="s">
        <v>300</v>
      </c>
      <c r="H6" s="9" t="s">
        <v>312</v>
      </c>
      <c r="I6" s="9" t="s">
        <v>297</v>
      </c>
    </row>
    <row r="7" spans="1:9" x14ac:dyDescent="0.25">
      <c r="A7" s="2">
        <v>2</v>
      </c>
      <c r="B7" s="3" t="s">
        <v>5</v>
      </c>
      <c r="C7" s="2" t="s">
        <v>163</v>
      </c>
      <c r="D7" s="2">
        <v>16</v>
      </c>
      <c r="E7" s="2">
        <v>20</v>
      </c>
      <c r="F7" s="2">
        <v>2</v>
      </c>
      <c r="G7" s="2">
        <v>0</v>
      </c>
      <c r="H7" s="2"/>
      <c r="I7" s="2">
        <f>D7+E7+F7+G7+H7</f>
        <v>38</v>
      </c>
    </row>
    <row r="8" spans="1:9" x14ac:dyDescent="0.25">
      <c r="A8" s="2">
        <v>8</v>
      </c>
      <c r="B8" s="3" t="s">
        <v>11</v>
      </c>
      <c r="C8" s="2" t="s">
        <v>168</v>
      </c>
      <c r="D8" s="2">
        <v>20</v>
      </c>
      <c r="E8" s="2">
        <v>12</v>
      </c>
      <c r="F8" s="2">
        <v>0</v>
      </c>
      <c r="G8" s="2">
        <v>4</v>
      </c>
      <c r="H8" s="2">
        <v>2</v>
      </c>
      <c r="I8" s="2">
        <f t="shared" ref="I8:I57" si="0">D8+E8+F8+G8+H8</f>
        <v>38</v>
      </c>
    </row>
    <row r="9" spans="1:9" x14ac:dyDescent="0.25">
      <c r="A9" s="2">
        <v>9</v>
      </c>
      <c r="B9" s="3" t="s">
        <v>12</v>
      </c>
      <c r="C9" s="2" t="s">
        <v>169</v>
      </c>
      <c r="D9" s="2">
        <v>15</v>
      </c>
      <c r="E9" s="2">
        <v>12</v>
      </c>
      <c r="F9" s="2">
        <v>2</v>
      </c>
      <c r="G9" s="2">
        <v>0</v>
      </c>
      <c r="H9" s="2"/>
      <c r="I9" s="2">
        <f t="shared" si="0"/>
        <v>29</v>
      </c>
    </row>
    <row r="10" spans="1:9" x14ac:dyDescent="0.25">
      <c r="A10" s="2">
        <v>11</v>
      </c>
      <c r="B10" s="3" t="s">
        <v>14</v>
      </c>
      <c r="C10" s="2" t="s">
        <v>15</v>
      </c>
      <c r="D10" s="2">
        <v>19</v>
      </c>
      <c r="E10" s="2">
        <v>20</v>
      </c>
      <c r="F10" s="2">
        <v>4</v>
      </c>
      <c r="G10" s="2">
        <v>0</v>
      </c>
      <c r="H10" s="2"/>
      <c r="I10" s="2">
        <f t="shared" si="0"/>
        <v>43</v>
      </c>
    </row>
    <row r="11" spans="1:9" x14ac:dyDescent="0.25">
      <c r="A11" s="2">
        <v>17</v>
      </c>
      <c r="B11" s="3" t="s">
        <v>21</v>
      </c>
      <c r="C11" s="2" t="s">
        <v>175</v>
      </c>
      <c r="D11" s="2">
        <v>20</v>
      </c>
      <c r="E11" s="2">
        <v>20</v>
      </c>
      <c r="F11" s="2">
        <v>4</v>
      </c>
      <c r="G11" s="2">
        <v>0</v>
      </c>
      <c r="H11" s="2">
        <v>2</v>
      </c>
      <c r="I11" s="2">
        <f t="shared" si="0"/>
        <v>46</v>
      </c>
    </row>
    <row r="12" spans="1:9" x14ac:dyDescent="0.25">
      <c r="A12" s="2">
        <v>21</v>
      </c>
      <c r="B12" s="3" t="s">
        <v>25</v>
      </c>
      <c r="C12" s="2" t="s">
        <v>179</v>
      </c>
      <c r="D12" s="2">
        <v>20</v>
      </c>
      <c r="E12" s="2">
        <v>20</v>
      </c>
      <c r="F12" s="2">
        <v>4</v>
      </c>
      <c r="G12" s="2">
        <v>0</v>
      </c>
      <c r="H12" s="2">
        <v>2</v>
      </c>
      <c r="I12" s="2">
        <f t="shared" si="0"/>
        <v>46</v>
      </c>
    </row>
    <row r="13" spans="1:9" x14ac:dyDescent="0.25">
      <c r="A13" s="2">
        <v>24</v>
      </c>
      <c r="B13" s="3" t="s">
        <v>29</v>
      </c>
      <c r="C13" s="2" t="s">
        <v>181</v>
      </c>
      <c r="D13" s="2">
        <v>20</v>
      </c>
      <c r="E13" s="2">
        <v>20</v>
      </c>
      <c r="F13" s="2">
        <v>4</v>
      </c>
      <c r="G13" s="2">
        <v>0</v>
      </c>
      <c r="H13" s="2">
        <v>2</v>
      </c>
      <c r="I13" s="2">
        <f t="shared" si="0"/>
        <v>46</v>
      </c>
    </row>
    <row r="14" spans="1:9" x14ac:dyDescent="0.25">
      <c r="A14" s="2">
        <v>34</v>
      </c>
      <c r="B14" s="3" t="s">
        <v>39</v>
      </c>
      <c r="C14" s="2" t="s">
        <v>189</v>
      </c>
      <c r="D14" s="2">
        <v>16</v>
      </c>
      <c r="E14" s="2">
        <v>12</v>
      </c>
      <c r="F14" s="2">
        <v>1</v>
      </c>
      <c r="G14" s="2">
        <v>0</v>
      </c>
      <c r="H14" s="2">
        <v>2</v>
      </c>
      <c r="I14" s="2">
        <f t="shared" si="0"/>
        <v>31</v>
      </c>
    </row>
    <row r="15" spans="1:9" x14ac:dyDescent="0.25">
      <c r="A15" s="2">
        <v>35</v>
      </c>
      <c r="B15" s="3" t="s">
        <v>40</v>
      </c>
      <c r="C15" s="2" t="s">
        <v>190</v>
      </c>
      <c r="D15" s="2">
        <v>20</v>
      </c>
      <c r="E15" s="2">
        <v>20</v>
      </c>
      <c r="F15" s="2">
        <v>4</v>
      </c>
      <c r="G15" s="2">
        <v>4</v>
      </c>
      <c r="H15" s="2"/>
      <c r="I15" s="2">
        <f t="shared" si="0"/>
        <v>48</v>
      </c>
    </row>
    <row r="16" spans="1:9" x14ac:dyDescent="0.25">
      <c r="A16" s="2">
        <v>36</v>
      </c>
      <c r="B16" s="3" t="s">
        <v>41</v>
      </c>
      <c r="C16" s="2" t="s">
        <v>191</v>
      </c>
      <c r="D16" s="2">
        <v>20</v>
      </c>
      <c r="E16" s="2">
        <v>18</v>
      </c>
      <c r="F16" s="2">
        <v>4</v>
      </c>
      <c r="G16" s="2">
        <v>4</v>
      </c>
      <c r="H16" s="2">
        <v>2</v>
      </c>
      <c r="I16" s="2">
        <f t="shared" si="0"/>
        <v>48</v>
      </c>
    </row>
    <row r="17" spans="1:9" x14ac:dyDescent="0.25">
      <c r="A17" s="2">
        <v>37</v>
      </c>
      <c r="B17" s="3" t="s">
        <v>42</v>
      </c>
      <c r="C17" s="2" t="s">
        <v>192</v>
      </c>
      <c r="D17" s="2">
        <v>20</v>
      </c>
      <c r="E17" s="2">
        <v>20</v>
      </c>
      <c r="F17" s="2">
        <v>1</v>
      </c>
      <c r="G17" s="2">
        <v>0</v>
      </c>
      <c r="H17" s="2"/>
      <c r="I17" s="2">
        <f t="shared" si="0"/>
        <v>41</v>
      </c>
    </row>
    <row r="18" spans="1:9" x14ac:dyDescent="0.25">
      <c r="A18" s="2">
        <v>38</v>
      </c>
      <c r="B18" s="3" t="s">
        <v>43</v>
      </c>
      <c r="C18" s="2" t="s">
        <v>193</v>
      </c>
      <c r="D18" s="2">
        <v>18</v>
      </c>
      <c r="E18" s="2">
        <v>20</v>
      </c>
      <c r="F18" s="2">
        <v>4</v>
      </c>
      <c r="G18" s="2">
        <v>0</v>
      </c>
      <c r="H18" s="2"/>
      <c r="I18" s="2">
        <f t="shared" si="0"/>
        <v>42</v>
      </c>
    </row>
    <row r="19" spans="1:9" x14ac:dyDescent="0.25">
      <c r="A19" s="2">
        <v>39</v>
      </c>
      <c r="B19" s="3" t="s">
        <v>44</v>
      </c>
      <c r="C19" s="2" t="s">
        <v>194</v>
      </c>
      <c r="D19" s="2">
        <v>20</v>
      </c>
      <c r="E19" s="2">
        <v>20</v>
      </c>
      <c r="F19" s="2">
        <v>2</v>
      </c>
      <c r="G19" s="2">
        <v>4</v>
      </c>
      <c r="H19" s="2">
        <v>2</v>
      </c>
      <c r="I19" s="2">
        <f t="shared" si="0"/>
        <v>48</v>
      </c>
    </row>
    <row r="20" spans="1:9" x14ac:dyDescent="0.25">
      <c r="A20" s="2">
        <v>43</v>
      </c>
      <c r="B20" s="3" t="s">
        <v>48</v>
      </c>
      <c r="C20" s="2" t="s">
        <v>198</v>
      </c>
      <c r="D20" s="2">
        <v>20</v>
      </c>
      <c r="E20" s="2">
        <v>10</v>
      </c>
      <c r="F20" s="2">
        <v>1</v>
      </c>
      <c r="G20" s="2">
        <v>4</v>
      </c>
      <c r="H20" s="2"/>
      <c r="I20" s="2">
        <f t="shared" si="0"/>
        <v>35</v>
      </c>
    </row>
    <row r="21" spans="1:9" x14ac:dyDescent="0.25">
      <c r="A21" s="2">
        <v>46</v>
      </c>
      <c r="B21" s="3" t="s">
        <v>51</v>
      </c>
      <c r="C21" s="2" t="s">
        <v>201</v>
      </c>
      <c r="D21" s="2">
        <v>16</v>
      </c>
      <c r="E21" s="2">
        <v>20</v>
      </c>
      <c r="F21" s="2">
        <v>3</v>
      </c>
      <c r="G21" s="2">
        <v>0</v>
      </c>
      <c r="H21" s="2"/>
      <c r="I21" s="2">
        <f t="shared" si="0"/>
        <v>39</v>
      </c>
    </row>
    <row r="22" spans="1:9" x14ac:dyDescent="0.25">
      <c r="A22" s="2">
        <v>47</v>
      </c>
      <c r="B22" s="3" t="s">
        <v>52</v>
      </c>
      <c r="C22" s="2" t="s">
        <v>202</v>
      </c>
      <c r="D22" s="2">
        <v>20</v>
      </c>
      <c r="E22" s="2">
        <v>18</v>
      </c>
      <c r="F22" s="2">
        <v>2</v>
      </c>
      <c r="G22" s="2">
        <v>0</v>
      </c>
      <c r="H22" s="2"/>
      <c r="I22" s="2">
        <f t="shared" si="0"/>
        <v>40</v>
      </c>
    </row>
    <row r="23" spans="1:9" x14ac:dyDescent="0.25">
      <c r="A23" s="2">
        <v>49</v>
      </c>
      <c r="B23" s="3" t="s">
        <v>54</v>
      </c>
      <c r="C23" s="2" t="s">
        <v>204</v>
      </c>
      <c r="D23" s="2">
        <v>18</v>
      </c>
      <c r="E23" s="2">
        <v>20</v>
      </c>
      <c r="F23" s="2">
        <v>2</v>
      </c>
      <c r="G23" s="2">
        <v>0</v>
      </c>
      <c r="H23" s="2">
        <v>2</v>
      </c>
      <c r="I23" s="2">
        <f t="shared" si="0"/>
        <v>42</v>
      </c>
    </row>
    <row r="24" spans="1:9" x14ac:dyDescent="0.25">
      <c r="A24" s="2">
        <v>51</v>
      </c>
      <c r="B24" s="3" t="s">
        <v>56</v>
      </c>
      <c r="C24" s="2" t="s">
        <v>270</v>
      </c>
      <c r="D24" s="2">
        <v>15</v>
      </c>
      <c r="E24" s="2">
        <v>16</v>
      </c>
      <c r="F24" s="2">
        <v>3</v>
      </c>
      <c r="G24" s="2">
        <v>0</v>
      </c>
      <c r="H24" s="2">
        <v>2</v>
      </c>
      <c r="I24" s="2">
        <f t="shared" si="0"/>
        <v>36</v>
      </c>
    </row>
    <row r="25" spans="1:9" x14ac:dyDescent="0.25">
      <c r="A25" s="2">
        <v>53</v>
      </c>
      <c r="B25" s="3" t="s">
        <v>58</v>
      </c>
      <c r="C25" s="2" t="s">
        <v>206</v>
      </c>
      <c r="D25" s="2">
        <v>20</v>
      </c>
      <c r="E25" s="2">
        <v>20</v>
      </c>
      <c r="F25" s="2">
        <v>1</v>
      </c>
      <c r="G25" s="2">
        <v>0</v>
      </c>
      <c r="H25" s="2">
        <v>2</v>
      </c>
      <c r="I25" s="2">
        <f t="shared" si="0"/>
        <v>43</v>
      </c>
    </row>
    <row r="26" spans="1:9" x14ac:dyDescent="0.25">
      <c r="A26" s="2">
        <v>54</v>
      </c>
      <c r="B26" s="3" t="s">
        <v>59</v>
      </c>
      <c r="C26" s="2" t="s">
        <v>207</v>
      </c>
      <c r="D26" s="2">
        <v>15</v>
      </c>
      <c r="E26" s="2">
        <v>17</v>
      </c>
      <c r="F26" s="2">
        <v>0</v>
      </c>
      <c r="G26" s="2">
        <v>0</v>
      </c>
      <c r="H26" s="2"/>
      <c r="I26" s="2">
        <f t="shared" si="0"/>
        <v>32</v>
      </c>
    </row>
    <row r="27" spans="1:9" x14ac:dyDescent="0.25">
      <c r="A27" s="2">
        <v>55</v>
      </c>
      <c r="B27" s="3" t="s">
        <v>60</v>
      </c>
      <c r="C27" s="2" t="s">
        <v>208</v>
      </c>
      <c r="D27" s="2">
        <v>15</v>
      </c>
      <c r="E27" s="2">
        <v>15</v>
      </c>
      <c r="F27" s="2">
        <v>4</v>
      </c>
      <c r="G27" s="2">
        <v>4</v>
      </c>
      <c r="H27" s="2"/>
      <c r="I27" s="2">
        <f t="shared" si="0"/>
        <v>38</v>
      </c>
    </row>
    <row r="28" spans="1:9" x14ac:dyDescent="0.25">
      <c r="A28" s="2">
        <v>56</v>
      </c>
      <c r="B28" s="3" t="s">
        <v>61</v>
      </c>
      <c r="C28" s="2" t="s">
        <v>62</v>
      </c>
      <c r="D28" s="2">
        <v>16</v>
      </c>
      <c r="E28" s="2">
        <v>20</v>
      </c>
      <c r="F28" s="2">
        <v>2</v>
      </c>
      <c r="G28" s="2">
        <v>0</v>
      </c>
      <c r="H28" s="2">
        <v>2</v>
      </c>
      <c r="I28" s="2">
        <f t="shared" si="0"/>
        <v>40</v>
      </c>
    </row>
    <row r="29" spans="1:9" x14ac:dyDescent="0.25">
      <c r="A29" s="2">
        <v>57</v>
      </c>
      <c r="B29" s="3" t="s">
        <v>63</v>
      </c>
      <c r="C29" s="2" t="s">
        <v>64</v>
      </c>
      <c r="D29" s="2">
        <v>20</v>
      </c>
      <c r="E29" s="2">
        <v>17</v>
      </c>
      <c r="F29" s="2">
        <v>2</v>
      </c>
      <c r="G29" s="2">
        <v>0</v>
      </c>
      <c r="H29" s="2"/>
      <c r="I29" s="2">
        <f t="shared" si="0"/>
        <v>39</v>
      </c>
    </row>
    <row r="30" spans="1:9" x14ac:dyDescent="0.25">
      <c r="A30" s="2">
        <v>58</v>
      </c>
      <c r="B30" s="3" t="s">
        <v>65</v>
      </c>
      <c r="C30" s="2" t="s">
        <v>209</v>
      </c>
      <c r="D30" s="2">
        <v>20</v>
      </c>
      <c r="E30" s="2">
        <v>20</v>
      </c>
      <c r="F30" s="2"/>
      <c r="G30" s="2">
        <v>0</v>
      </c>
      <c r="H30" s="2"/>
      <c r="I30" s="2">
        <f t="shared" si="0"/>
        <v>40</v>
      </c>
    </row>
    <row r="31" spans="1:9" x14ac:dyDescent="0.25">
      <c r="A31" s="2">
        <v>59</v>
      </c>
      <c r="B31" s="3" t="s">
        <v>66</v>
      </c>
      <c r="C31" s="2" t="s">
        <v>67</v>
      </c>
      <c r="D31" s="2">
        <v>12</v>
      </c>
      <c r="E31" s="2">
        <v>18</v>
      </c>
      <c r="F31" s="2">
        <v>4</v>
      </c>
      <c r="G31" s="2">
        <v>0</v>
      </c>
      <c r="H31" s="2"/>
      <c r="I31" s="2">
        <f t="shared" si="0"/>
        <v>34</v>
      </c>
    </row>
    <row r="32" spans="1:9" x14ac:dyDescent="0.25">
      <c r="A32" s="2">
        <v>60</v>
      </c>
      <c r="B32" s="3" t="s">
        <v>68</v>
      </c>
      <c r="C32" s="2" t="s">
        <v>210</v>
      </c>
      <c r="D32" s="2">
        <v>17</v>
      </c>
      <c r="E32" s="2">
        <v>15</v>
      </c>
      <c r="F32" s="2">
        <v>0</v>
      </c>
      <c r="G32" s="2">
        <v>0</v>
      </c>
      <c r="H32" s="2"/>
      <c r="I32" s="2">
        <f t="shared" si="0"/>
        <v>32</v>
      </c>
    </row>
    <row r="33" spans="1:9" x14ac:dyDescent="0.25">
      <c r="A33" s="2">
        <v>62</v>
      </c>
      <c r="B33" s="3" t="s">
        <v>70</v>
      </c>
      <c r="C33" s="2" t="s">
        <v>212</v>
      </c>
      <c r="D33" s="2">
        <v>20</v>
      </c>
      <c r="E33" s="2">
        <v>16</v>
      </c>
      <c r="F33" s="2">
        <v>2</v>
      </c>
      <c r="G33" s="2">
        <v>0</v>
      </c>
      <c r="H33" s="2">
        <v>2</v>
      </c>
      <c r="I33" s="2">
        <f t="shared" si="0"/>
        <v>40</v>
      </c>
    </row>
    <row r="34" spans="1:9" x14ac:dyDescent="0.25">
      <c r="A34" s="2">
        <v>65</v>
      </c>
      <c r="B34" s="3" t="s">
        <v>74</v>
      </c>
      <c r="C34" s="2" t="s">
        <v>214</v>
      </c>
      <c r="D34" s="2">
        <v>20</v>
      </c>
      <c r="E34" s="2">
        <v>20</v>
      </c>
      <c r="F34" s="2"/>
      <c r="G34" s="2">
        <v>0</v>
      </c>
      <c r="H34" s="2">
        <v>2</v>
      </c>
      <c r="I34" s="2">
        <f t="shared" si="0"/>
        <v>42</v>
      </c>
    </row>
    <row r="35" spans="1:9" x14ac:dyDescent="0.25">
      <c r="A35" s="2">
        <v>72</v>
      </c>
      <c r="B35" s="3" t="s">
        <v>81</v>
      </c>
      <c r="C35" s="2" t="s">
        <v>219</v>
      </c>
      <c r="D35" s="2">
        <v>20</v>
      </c>
      <c r="E35" s="2">
        <v>20</v>
      </c>
      <c r="F35" s="2">
        <v>4</v>
      </c>
      <c r="G35" s="2">
        <v>4</v>
      </c>
      <c r="H35" s="2">
        <v>2</v>
      </c>
      <c r="I35" s="2">
        <f t="shared" si="0"/>
        <v>50</v>
      </c>
    </row>
    <row r="36" spans="1:9" x14ac:dyDescent="0.25">
      <c r="A36" s="2">
        <v>76</v>
      </c>
      <c r="B36" s="3" t="s">
        <v>86</v>
      </c>
      <c r="C36" s="2" t="s">
        <v>87</v>
      </c>
      <c r="D36" s="2">
        <v>20</v>
      </c>
      <c r="E36" s="2">
        <v>20</v>
      </c>
      <c r="F36" s="2"/>
      <c r="G36" s="2">
        <v>0</v>
      </c>
      <c r="H36" s="2"/>
      <c r="I36" s="2">
        <f t="shared" si="0"/>
        <v>40</v>
      </c>
    </row>
    <row r="37" spans="1:9" x14ac:dyDescent="0.25">
      <c r="A37" s="2">
        <v>80</v>
      </c>
      <c r="B37" s="3" t="s">
        <v>91</v>
      </c>
      <c r="C37" s="2" t="s">
        <v>222</v>
      </c>
      <c r="D37" s="2">
        <v>15</v>
      </c>
      <c r="E37" s="2">
        <v>20</v>
      </c>
      <c r="F37" s="2">
        <v>4</v>
      </c>
      <c r="G37" s="2">
        <v>4</v>
      </c>
      <c r="H37" s="2">
        <v>2</v>
      </c>
      <c r="I37" s="2">
        <f t="shared" si="0"/>
        <v>45</v>
      </c>
    </row>
    <row r="38" spans="1:9" x14ac:dyDescent="0.25">
      <c r="A38" s="2">
        <v>84</v>
      </c>
      <c r="B38" s="3" t="s">
        <v>96</v>
      </c>
      <c r="C38" s="2" t="s">
        <v>225</v>
      </c>
      <c r="D38" s="2">
        <v>16</v>
      </c>
      <c r="E38" s="2">
        <v>20</v>
      </c>
      <c r="F38" s="2">
        <v>2</v>
      </c>
      <c r="G38" s="2">
        <v>4</v>
      </c>
      <c r="H38" s="2">
        <v>2</v>
      </c>
      <c r="I38" s="2">
        <f t="shared" si="0"/>
        <v>44</v>
      </c>
    </row>
    <row r="39" spans="1:9" x14ac:dyDescent="0.25">
      <c r="A39" s="2">
        <v>85</v>
      </c>
      <c r="B39" s="3" t="s">
        <v>97</v>
      </c>
      <c r="C39" s="2" t="s">
        <v>226</v>
      </c>
      <c r="D39" s="2">
        <v>20</v>
      </c>
      <c r="E39" s="2">
        <v>12</v>
      </c>
      <c r="F39" s="2">
        <v>4</v>
      </c>
      <c r="G39" s="2">
        <v>0</v>
      </c>
      <c r="H39" s="2">
        <v>2</v>
      </c>
      <c r="I39" s="2">
        <f t="shared" si="0"/>
        <v>38</v>
      </c>
    </row>
    <row r="40" spans="1:9" x14ac:dyDescent="0.25">
      <c r="A40" s="2">
        <v>95</v>
      </c>
      <c r="B40" s="3" t="s">
        <v>108</v>
      </c>
      <c r="C40" s="2" t="s">
        <v>235</v>
      </c>
      <c r="D40" s="2">
        <v>20</v>
      </c>
      <c r="E40" s="2">
        <v>20</v>
      </c>
      <c r="F40" s="2">
        <v>1</v>
      </c>
      <c r="G40" s="2">
        <v>0</v>
      </c>
      <c r="H40" s="2">
        <v>2</v>
      </c>
      <c r="I40" s="2">
        <f t="shared" si="0"/>
        <v>43</v>
      </c>
    </row>
    <row r="41" spans="1:9" x14ac:dyDescent="0.25">
      <c r="A41" s="2">
        <v>97</v>
      </c>
      <c r="B41" s="3" t="s">
        <v>110</v>
      </c>
      <c r="C41" s="2" t="s">
        <v>237</v>
      </c>
      <c r="D41" s="2">
        <v>16</v>
      </c>
      <c r="E41" s="2">
        <v>12</v>
      </c>
      <c r="F41" s="2">
        <v>2</v>
      </c>
      <c r="G41" s="2">
        <v>0</v>
      </c>
      <c r="H41" s="2"/>
      <c r="I41" s="2">
        <f t="shared" si="0"/>
        <v>30</v>
      </c>
    </row>
    <row r="42" spans="1:9" x14ac:dyDescent="0.25">
      <c r="A42" s="2">
        <v>99</v>
      </c>
      <c r="B42" s="3" t="s">
        <v>112</v>
      </c>
      <c r="C42" s="2" t="s">
        <v>277</v>
      </c>
      <c r="D42" s="2">
        <v>20</v>
      </c>
      <c r="E42" s="2">
        <v>20</v>
      </c>
      <c r="F42" s="2">
        <v>4</v>
      </c>
      <c r="G42" s="2">
        <v>0</v>
      </c>
      <c r="H42" s="2"/>
      <c r="I42" s="2">
        <f t="shared" si="0"/>
        <v>44</v>
      </c>
    </row>
    <row r="43" spans="1:9" x14ac:dyDescent="0.25">
      <c r="A43" s="2">
        <v>100</v>
      </c>
      <c r="B43" s="3" t="s">
        <v>113</v>
      </c>
      <c r="C43" s="2" t="s">
        <v>239</v>
      </c>
      <c r="D43" s="2">
        <v>17</v>
      </c>
      <c r="E43" s="2">
        <v>17</v>
      </c>
      <c r="F43" s="2">
        <v>2</v>
      </c>
      <c r="G43" s="2">
        <v>4</v>
      </c>
      <c r="H43" s="2">
        <v>2</v>
      </c>
      <c r="I43" s="2">
        <f t="shared" si="0"/>
        <v>42</v>
      </c>
    </row>
    <row r="44" spans="1:9" x14ac:dyDescent="0.25">
      <c r="A44" s="2">
        <v>101</v>
      </c>
      <c r="B44" s="3" t="s">
        <v>114</v>
      </c>
      <c r="C44" s="2" t="s">
        <v>240</v>
      </c>
      <c r="D44" s="2">
        <v>16</v>
      </c>
      <c r="E44" s="2">
        <v>18</v>
      </c>
      <c r="F44" s="2">
        <v>2</v>
      </c>
      <c r="G44" s="2">
        <v>4</v>
      </c>
      <c r="H44" s="2">
        <v>2</v>
      </c>
      <c r="I44" s="2">
        <f t="shared" si="0"/>
        <v>42</v>
      </c>
    </row>
    <row r="45" spans="1:9" x14ac:dyDescent="0.25">
      <c r="A45" s="2">
        <v>104</v>
      </c>
      <c r="B45" s="3" t="s">
        <v>117</v>
      </c>
      <c r="C45" s="2" t="s">
        <v>243</v>
      </c>
      <c r="D45" s="2">
        <v>19</v>
      </c>
      <c r="E45" s="2">
        <v>12</v>
      </c>
      <c r="F45" s="2">
        <v>0</v>
      </c>
      <c r="G45" s="2">
        <v>0</v>
      </c>
      <c r="H45" s="2"/>
      <c r="I45" s="2">
        <f t="shared" si="0"/>
        <v>31</v>
      </c>
    </row>
    <row r="46" spans="1:9" x14ac:dyDescent="0.25">
      <c r="A46" s="2">
        <v>106</v>
      </c>
      <c r="B46" s="3" t="s">
        <v>119</v>
      </c>
      <c r="C46" s="2" t="s">
        <v>278</v>
      </c>
      <c r="D46" s="2">
        <v>16</v>
      </c>
      <c r="E46" s="2">
        <v>12</v>
      </c>
      <c r="F46" s="2">
        <v>1</v>
      </c>
      <c r="G46" s="2">
        <v>0</v>
      </c>
      <c r="H46" s="2"/>
      <c r="I46" s="2">
        <f t="shared" si="0"/>
        <v>29</v>
      </c>
    </row>
    <row r="47" spans="1:9" x14ac:dyDescent="0.25">
      <c r="A47" s="2">
        <v>107</v>
      </c>
      <c r="B47" s="3" t="s">
        <v>120</v>
      </c>
      <c r="C47" s="2" t="s">
        <v>279</v>
      </c>
      <c r="D47" s="2">
        <v>20</v>
      </c>
      <c r="E47" s="2">
        <v>20</v>
      </c>
      <c r="F47" s="2">
        <v>2</v>
      </c>
      <c r="G47" s="2">
        <v>4</v>
      </c>
      <c r="H47" s="2"/>
      <c r="I47" s="2">
        <f t="shared" si="0"/>
        <v>46</v>
      </c>
    </row>
    <row r="48" spans="1:9" x14ac:dyDescent="0.25">
      <c r="A48" s="2">
        <v>108</v>
      </c>
      <c r="B48" s="3" t="s">
        <v>121</v>
      </c>
      <c r="C48" s="2" t="s">
        <v>245</v>
      </c>
      <c r="D48" s="2">
        <v>15</v>
      </c>
      <c r="E48" s="2">
        <v>20</v>
      </c>
      <c r="F48" s="2"/>
      <c r="G48" s="2">
        <v>4</v>
      </c>
      <c r="H48" s="2">
        <v>2</v>
      </c>
      <c r="I48" s="2">
        <f t="shared" si="0"/>
        <v>41</v>
      </c>
    </row>
    <row r="49" spans="1:9" x14ac:dyDescent="0.25">
      <c r="A49" s="2">
        <v>113</v>
      </c>
      <c r="B49" s="3" t="s">
        <v>127</v>
      </c>
      <c r="C49" s="2" t="s">
        <v>249</v>
      </c>
      <c r="D49" s="2">
        <v>18</v>
      </c>
      <c r="E49" s="2">
        <v>20</v>
      </c>
      <c r="F49" s="2">
        <v>2</v>
      </c>
      <c r="G49" s="2">
        <v>0</v>
      </c>
      <c r="H49" s="2">
        <v>2</v>
      </c>
      <c r="I49" s="2">
        <f t="shared" si="0"/>
        <v>42</v>
      </c>
    </row>
    <row r="50" spans="1:9" x14ac:dyDescent="0.25">
      <c r="A50" s="2">
        <v>116</v>
      </c>
      <c r="B50" s="3" t="s">
        <v>130</v>
      </c>
      <c r="C50" s="2" t="s">
        <v>281</v>
      </c>
      <c r="D50" s="2">
        <v>18</v>
      </c>
      <c r="E50" s="2">
        <v>20</v>
      </c>
      <c r="F50" s="2"/>
      <c r="G50" s="2">
        <v>0</v>
      </c>
      <c r="H50" s="2">
        <v>2</v>
      </c>
      <c r="I50" s="2">
        <f t="shared" si="0"/>
        <v>40</v>
      </c>
    </row>
    <row r="51" spans="1:9" x14ac:dyDescent="0.25">
      <c r="A51" s="2">
        <v>119</v>
      </c>
      <c r="B51" s="3" t="s">
        <v>134</v>
      </c>
      <c r="C51" s="2" t="s">
        <v>135</v>
      </c>
      <c r="D51" s="2">
        <v>20</v>
      </c>
      <c r="E51" s="2">
        <v>20</v>
      </c>
      <c r="F51" s="2">
        <v>2</v>
      </c>
      <c r="G51" s="2">
        <v>4</v>
      </c>
      <c r="H51" s="2">
        <v>2</v>
      </c>
      <c r="I51" s="2">
        <f t="shared" si="0"/>
        <v>48</v>
      </c>
    </row>
    <row r="52" spans="1:9" x14ac:dyDescent="0.25">
      <c r="A52" s="2">
        <v>123</v>
      </c>
      <c r="B52" s="3" t="s">
        <v>139</v>
      </c>
      <c r="C52" s="2" t="s">
        <v>255</v>
      </c>
      <c r="D52" s="2">
        <v>15</v>
      </c>
      <c r="E52" s="2">
        <v>15</v>
      </c>
      <c r="F52" s="2">
        <v>3</v>
      </c>
      <c r="G52" s="2">
        <v>0</v>
      </c>
      <c r="H52" s="2">
        <v>2</v>
      </c>
      <c r="I52" s="2">
        <f t="shared" si="0"/>
        <v>35</v>
      </c>
    </row>
    <row r="53" spans="1:9" x14ac:dyDescent="0.25">
      <c r="A53" s="2">
        <v>124</v>
      </c>
      <c r="B53" s="3" t="s">
        <v>140</v>
      </c>
      <c r="C53" s="2" t="s">
        <v>256</v>
      </c>
      <c r="D53" s="2">
        <v>16</v>
      </c>
      <c r="E53" s="2"/>
      <c r="F53" s="2"/>
      <c r="G53" s="2">
        <v>0</v>
      </c>
      <c r="H53" s="2"/>
      <c r="I53" s="2">
        <f t="shared" si="0"/>
        <v>16</v>
      </c>
    </row>
    <row r="54" spans="1:9" x14ac:dyDescent="0.25">
      <c r="A54" s="2">
        <v>126</v>
      </c>
      <c r="B54" s="3" t="s">
        <v>142</v>
      </c>
      <c r="C54" s="2" t="s">
        <v>282</v>
      </c>
      <c r="D54" s="2">
        <v>20</v>
      </c>
      <c r="E54" s="2">
        <v>20</v>
      </c>
      <c r="F54" s="2">
        <v>4</v>
      </c>
      <c r="G54" s="2">
        <v>4</v>
      </c>
      <c r="H54" s="2">
        <v>2</v>
      </c>
      <c r="I54" s="2">
        <f t="shared" si="0"/>
        <v>50</v>
      </c>
    </row>
    <row r="55" spans="1:9" x14ac:dyDescent="0.25">
      <c r="A55" s="2">
        <v>127</v>
      </c>
      <c r="B55" s="3" t="s">
        <v>143</v>
      </c>
      <c r="C55" s="2" t="s">
        <v>258</v>
      </c>
      <c r="D55" s="2">
        <v>15</v>
      </c>
      <c r="E55" s="2">
        <v>17</v>
      </c>
      <c r="F55" s="2">
        <v>4</v>
      </c>
      <c r="G55" s="2">
        <v>0</v>
      </c>
      <c r="H55" s="2">
        <v>2</v>
      </c>
      <c r="I55" s="2">
        <f t="shared" si="0"/>
        <v>38</v>
      </c>
    </row>
    <row r="56" spans="1:9" x14ac:dyDescent="0.25">
      <c r="A56" s="2">
        <v>134</v>
      </c>
      <c r="B56" s="3" t="s">
        <v>151</v>
      </c>
      <c r="C56" s="2" t="s">
        <v>264</v>
      </c>
      <c r="D56" s="2">
        <v>16</v>
      </c>
      <c r="E56" s="2">
        <v>17</v>
      </c>
      <c r="F56" s="2">
        <v>1</v>
      </c>
      <c r="G56" s="2">
        <v>4</v>
      </c>
      <c r="H56" s="2"/>
      <c r="I56" s="2">
        <f t="shared" si="0"/>
        <v>38</v>
      </c>
    </row>
    <row r="57" spans="1:9" x14ac:dyDescent="0.25">
      <c r="A57" s="2">
        <v>135</v>
      </c>
      <c r="B57" s="3" t="s">
        <v>152</v>
      </c>
      <c r="C57" s="2" t="s">
        <v>265</v>
      </c>
      <c r="D57" s="2">
        <v>19</v>
      </c>
      <c r="E57" s="2">
        <v>20</v>
      </c>
      <c r="F57" s="2">
        <v>4</v>
      </c>
      <c r="G57" s="2">
        <v>0</v>
      </c>
      <c r="H57" s="2">
        <v>2</v>
      </c>
      <c r="I57" s="2">
        <f t="shared" si="0"/>
        <v>45</v>
      </c>
    </row>
  </sheetData>
  <autoFilter ref="A6:I57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57"/>
  <sheetViews>
    <sheetView workbookViewId="0">
      <selection activeCell="C28" sqref="C28"/>
    </sheetView>
  </sheetViews>
  <sheetFormatPr defaultRowHeight="15" x14ac:dyDescent="0.25"/>
  <cols>
    <col min="1" max="1" width="15.7109375" style="1" bestFit="1" customWidth="1"/>
    <col min="2" max="2" width="27.5703125" customWidth="1"/>
  </cols>
  <sheetData>
    <row r="6" spans="1:3" x14ac:dyDescent="0.25">
      <c r="A6" s="5" t="s">
        <v>155</v>
      </c>
      <c r="B6" s="4" t="s">
        <v>156</v>
      </c>
      <c r="C6" t="s">
        <v>297</v>
      </c>
    </row>
    <row r="7" spans="1:3" x14ac:dyDescent="0.25">
      <c r="A7" s="3" t="s">
        <v>5</v>
      </c>
      <c r="B7" s="2" t="s">
        <v>163</v>
      </c>
      <c r="C7">
        <v>38</v>
      </c>
    </row>
    <row r="8" spans="1:3" x14ac:dyDescent="0.25">
      <c r="A8" s="3" t="s">
        <v>11</v>
      </c>
      <c r="B8" s="2" t="s">
        <v>168</v>
      </c>
      <c r="C8">
        <v>38</v>
      </c>
    </row>
    <row r="9" spans="1:3" x14ac:dyDescent="0.25">
      <c r="A9" s="3" t="s">
        <v>12</v>
      </c>
      <c r="B9" s="2" t="s">
        <v>169</v>
      </c>
      <c r="C9">
        <v>29</v>
      </c>
    </row>
    <row r="10" spans="1:3" x14ac:dyDescent="0.25">
      <c r="A10" s="3" t="s">
        <v>14</v>
      </c>
      <c r="B10" s="2" t="s">
        <v>15</v>
      </c>
      <c r="C10">
        <v>43</v>
      </c>
    </row>
    <row r="11" spans="1:3" x14ac:dyDescent="0.25">
      <c r="A11" s="3" t="s">
        <v>21</v>
      </c>
      <c r="B11" s="2" t="s">
        <v>175</v>
      </c>
      <c r="C11">
        <v>46</v>
      </c>
    </row>
    <row r="12" spans="1:3" x14ac:dyDescent="0.25">
      <c r="A12" s="3" t="s">
        <v>25</v>
      </c>
      <c r="B12" s="2" t="s">
        <v>179</v>
      </c>
      <c r="C12">
        <v>46</v>
      </c>
    </row>
    <row r="13" spans="1:3" x14ac:dyDescent="0.25">
      <c r="A13" s="3" t="s">
        <v>29</v>
      </c>
      <c r="B13" s="2" t="s">
        <v>181</v>
      </c>
      <c r="C13">
        <v>46</v>
      </c>
    </row>
    <row r="14" spans="1:3" x14ac:dyDescent="0.25">
      <c r="A14" s="3" t="s">
        <v>39</v>
      </c>
      <c r="B14" s="2" t="s">
        <v>189</v>
      </c>
      <c r="C14">
        <v>31</v>
      </c>
    </row>
    <row r="15" spans="1:3" x14ac:dyDescent="0.25">
      <c r="A15" s="3" t="s">
        <v>40</v>
      </c>
      <c r="B15" s="2" t="s">
        <v>190</v>
      </c>
      <c r="C15">
        <v>48</v>
      </c>
    </row>
    <row r="16" spans="1:3" x14ac:dyDescent="0.25">
      <c r="A16" s="3" t="s">
        <v>41</v>
      </c>
      <c r="B16" s="2" t="s">
        <v>191</v>
      </c>
      <c r="C16">
        <v>48</v>
      </c>
    </row>
    <row r="17" spans="1:3" x14ac:dyDescent="0.25">
      <c r="A17" s="3" t="s">
        <v>42</v>
      </c>
      <c r="B17" s="2" t="s">
        <v>192</v>
      </c>
      <c r="C17">
        <v>41</v>
      </c>
    </row>
    <row r="18" spans="1:3" x14ac:dyDescent="0.25">
      <c r="A18" s="3" t="s">
        <v>43</v>
      </c>
      <c r="B18" s="2" t="s">
        <v>193</v>
      </c>
      <c r="C18">
        <v>42</v>
      </c>
    </row>
    <row r="19" spans="1:3" x14ac:dyDescent="0.25">
      <c r="A19" s="3" t="s">
        <v>44</v>
      </c>
      <c r="B19" s="2" t="s">
        <v>194</v>
      </c>
      <c r="C19">
        <v>48</v>
      </c>
    </row>
    <row r="20" spans="1:3" x14ac:dyDescent="0.25">
      <c r="A20" s="3" t="s">
        <v>48</v>
      </c>
      <c r="B20" s="2" t="s">
        <v>198</v>
      </c>
      <c r="C20">
        <v>35</v>
      </c>
    </row>
    <row r="21" spans="1:3" x14ac:dyDescent="0.25">
      <c r="A21" s="3" t="s">
        <v>51</v>
      </c>
      <c r="B21" s="2" t="s">
        <v>201</v>
      </c>
      <c r="C21">
        <v>39</v>
      </c>
    </row>
    <row r="22" spans="1:3" x14ac:dyDescent="0.25">
      <c r="A22" s="3" t="s">
        <v>52</v>
      </c>
      <c r="B22" s="2" t="s">
        <v>202</v>
      </c>
      <c r="C22">
        <v>40</v>
      </c>
    </row>
    <row r="23" spans="1:3" x14ac:dyDescent="0.25">
      <c r="A23" s="3" t="s">
        <v>54</v>
      </c>
      <c r="B23" s="2" t="s">
        <v>204</v>
      </c>
      <c r="C23">
        <v>42</v>
      </c>
    </row>
    <row r="24" spans="1:3" x14ac:dyDescent="0.25">
      <c r="A24" s="3" t="s">
        <v>56</v>
      </c>
      <c r="B24" s="2" t="s">
        <v>270</v>
      </c>
      <c r="C24">
        <v>36</v>
      </c>
    </row>
    <row r="25" spans="1:3" x14ac:dyDescent="0.25">
      <c r="A25" s="3" t="s">
        <v>58</v>
      </c>
      <c r="B25" s="2" t="s">
        <v>206</v>
      </c>
      <c r="C25">
        <v>43</v>
      </c>
    </row>
    <row r="26" spans="1:3" x14ac:dyDescent="0.25">
      <c r="A26" s="3" t="s">
        <v>59</v>
      </c>
      <c r="B26" s="2" t="s">
        <v>207</v>
      </c>
      <c r="C26">
        <v>32</v>
      </c>
    </row>
    <row r="27" spans="1:3" x14ac:dyDescent="0.25">
      <c r="A27" s="3" t="s">
        <v>60</v>
      </c>
      <c r="B27" s="2" t="s">
        <v>208</v>
      </c>
      <c r="C27">
        <v>40</v>
      </c>
    </row>
    <row r="28" spans="1:3" x14ac:dyDescent="0.25">
      <c r="A28" s="3" t="s">
        <v>61</v>
      </c>
      <c r="B28" s="2" t="s">
        <v>62</v>
      </c>
      <c r="C28">
        <v>40</v>
      </c>
    </row>
    <row r="29" spans="1:3" x14ac:dyDescent="0.25">
      <c r="A29" s="3" t="s">
        <v>63</v>
      </c>
      <c r="B29" s="2" t="s">
        <v>64</v>
      </c>
      <c r="C29">
        <v>39</v>
      </c>
    </row>
    <row r="30" spans="1:3" x14ac:dyDescent="0.25">
      <c r="A30" s="3" t="s">
        <v>65</v>
      </c>
      <c r="B30" s="2" t="s">
        <v>209</v>
      </c>
      <c r="C30">
        <v>40</v>
      </c>
    </row>
    <row r="31" spans="1:3" x14ac:dyDescent="0.25">
      <c r="A31" s="3" t="s">
        <v>66</v>
      </c>
      <c r="B31" s="2" t="s">
        <v>67</v>
      </c>
      <c r="C31">
        <v>34</v>
      </c>
    </row>
    <row r="32" spans="1:3" x14ac:dyDescent="0.25">
      <c r="A32" s="3" t="s">
        <v>68</v>
      </c>
      <c r="B32" s="2" t="s">
        <v>210</v>
      </c>
      <c r="C32">
        <v>32</v>
      </c>
    </row>
    <row r="33" spans="1:3" x14ac:dyDescent="0.25">
      <c r="A33" s="3" t="s">
        <v>70</v>
      </c>
      <c r="B33" s="2" t="s">
        <v>212</v>
      </c>
      <c r="C33">
        <v>40</v>
      </c>
    </row>
    <row r="34" spans="1:3" x14ac:dyDescent="0.25">
      <c r="A34" s="3" t="s">
        <v>74</v>
      </c>
      <c r="B34" s="2" t="s">
        <v>214</v>
      </c>
      <c r="C34">
        <v>42</v>
      </c>
    </row>
    <row r="35" spans="1:3" x14ac:dyDescent="0.25">
      <c r="A35" s="3" t="s">
        <v>81</v>
      </c>
      <c r="B35" s="2" t="s">
        <v>219</v>
      </c>
      <c r="C35">
        <v>50</v>
      </c>
    </row>
    <row r="36" spans="1:3" x14ac:dyDescent="0.25">
      <c r="A36" s="3" t="s">
        <v>86</v>
      </c>
      <c r="B36" s="2" t="s">
        <v>87</v>
      </c>
      <c r="C36">
        <v>40</v>
      </c>
    </row>
    <row r="37" spans="1:3" x14ac:dyDescent="0.25">
      <c r="A37" s="3" t="s">
        <v>91</v>
      </c>
      <c r="B37" s="2" t="s">
        <v>222</v>
      </c>
      <c r="C37">
        <v>45</v>
      </c>
    </row>
    <row r="38" spans="1:3" x14ac:dyDescent="0.25">
      <c r="A38" s="3" t="s">
        <v>96</v>
      </c>
      <c r="B38" s="2" t="s">
        <v>225</v>
      </c>
      <c r="C38">
        <v>44</v>
      </c>
    </row>
    <row r="39" spans="1:3" x14ac:dyDescent="0.25">
      <c r="A39" s="3" t="s">
        <v>97</v>
      </c>
      <c r="B39" s="2" t="s">
        <v>226</v>
      </c>
      <c r="C39">
        <v>36</v>
      </c>
    </row>
    <row r="40" spans="1:3" x14ac:dyDescent="0.25">
      <c r="A40" s="3" t="s">
        <v>108</v>
      </c>
      <c r="B40" s="2" t="s">
        <v>235</v>
      </c>
      <c r="C40">
        <v>43</v>
      </c>
    </row>
    <row r="41" spans="1:3" x14ac:dyDescent="0.25">
      <c r="A41" s="3" t="s">
        <v>110</v>
      </c>
      <c r="B41" s="2" t="s">
        <v>237</v>
      </c>
      <c r="C41">
        <v>30</v>
      </c>
    </row>
    <row r="42" spans="1:3" x14ac:dyDescent="0.25">
      <c r="A42" s="3" t="s">
        <v>112</v>
      </c>
      <c r="B42" s="2" t="s">
        <v>277</v>
      </c>
      <c r="C42">
        <v>44</v>
      </c>
    </row>
    <row r="43" spans="1:3" x14ac:dyDescent="0.25">
      <c r="A43" s="3" t="s">
        <v>113</v>
      </c>
      <c r="B43" s="2" t="s">
        <v>239</v>
      </c>
      <c r="C43">
        <v>42</v>
      </c>
    </row>
    <row r="44" spans="1:3" x14ac:dyDescent="0.25">
      <c r="A44" s="3" t="s">
        <v>114</v>
      </c>
      <c r="B44" s="2" t="s">
        <v>240</v>
      </c>
      <c r="C44">
        <v>42</v>
      </c>
    </row>
    <row r="45" spans="1:3" x14ac:dyDescent="0.25">
      <c r="A45" s="3" t="s">
        <v>117</v>
      </c>
      <c r="B45" s="2" t="s">
        <v>243</v>
      </c>
      <c r="C45">
        <v>31</v>
      </c>
    </row>
    <row r="46" spans="1:3" x14ac:dyDescent="0.25">
      <c r="A46" s="3" t="s">
        <v>119</v>
      </c>
      <c r="B46" s="2" t="s">
        <v>278</v>
      </c>
      <c r="C46">
        <v>29</v>
      </c>
    </row>
    <row r="47" spans="1:3" x14ac:dyDescent="0.25">
      <c r="A47" s="3" t="s">
        <v>120</v>
      </c>
      <c r="B47" s="2" t="s">
        <v>279</v>
      </c>
      <c r="C47">
        <v>46</v>
      </c>
    </row>
    <row r="48" spans="1:3" x14ac:dyDescent="0.25">
      <c r="A48" s="3" t="s">
        <v>121</v>
      </c>
      <c r="B48" s="2" t="s">
        <v>245</v>
      </c>
      <c r="C48">
        <v>41</v>
      </c>
    </row>
    <row r="49" spans="1:3" x14ac:dyDescent="0.25">
      <c r="A49" s="3" t="s">
        <v>127</v>
      </c>
      <c r="B49" s="2" t="s">
        <v>249</v>
      </c>
      <c r="C49">
        <v>42</v>
      </c>
    </row>
    <row r="50" spans="1:3" x14ac:dyDescent="0.25">
      <c r="A50" s="3" t="s">
        <v>130</v>
      </c>
      <c r="B50" s="2" t="s">
        <v>281</v>
      </c>
      <c r="C50">
        <v>40</v>
      </c>
    </row>
    <row r="51" spans="1:3" x14ac:dyDescent="0.25">
      <c r="A51" s="3" t="s">
        <v>134</v>
      </c>
      <c r="B51" s="2" t="s">
        <v>135</v>
      </c>
      <c r="C51">
        <v>48</v>
      </c>
    </row>
    <row r="52" spans="1:3" x14ac:dyDescent="0.25">
      <c r="A52" s="3" t="s">
        <v>139</v>
      </c>
      <c r="B52" s="2" t="s">
        <v>255</v>
      </c>
      <c r="C52">
        <v>35</v>
      </c>
    </row>
    <row r="53" spans="1:3" x14ac:dyDescent="0.25">
      <c r="A53" s="3" t="s">
        <v>140</v>
      </c>
      <c r="B53" s="2" t="s">
        <v>256</v>
      </c>
      <c r="C53">
        <v>16</v>
      </c>
    </row>
    <row r="54" spans="1:3" x14ac:dyDescent="0.25">
      <c r="A54" s="3" t="s">
        <v>142</v>
      </c>
      <c r="B54" s="2" t="s">
        <v>282</v>
      </c>
      <c r="C54">
        <v>50</v>
      </c>
    </row>
    <row r="55" spans="1:3" x14ac:dyDescent="0.25">
      <c r="A55" s="3" t="s">
        <v>143</v>
      </c>
      <c r="B55" s="2" t="s">
        <v>258</v>
      </c>
      <c r="C55">
        <v>38</v>
      </c>
    </row>
    <row r="56" spans="1:3" x14ac:dyDescent="0.25">
      <c r="A56" s="3" t="s">
        <v>151</v>
      </c>
      <c r="B56" s="2" t="s">
        <v>264</v>
      </c>
      <c r="C56">
        <v>38</v>
      </c>
    </row>
    <row r="57" spans="1:3" x14ac:dyDescent="0.25">
      <c r="A57" s="3" t="s">
        <v>152</v>
      </c>
      <c r="B57" s="2" t="s">
        <v>265</v>
      </c>
      <c r="C57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B1" workbookViewId="0">
      <selection activeCell="D26" sqref="D26"/>
    </sheetView>
  </sheetViews>
  <sheetFormatPr defaultRowHeight="15" x14ac:dyDescent="0.25"/>
  <cols>
    <col min="2" max="2" width="15.7109375" style="1" bestFit="1" customWidth="1"/>
    <col min="3" max="3" width="27.5703125" customWidth="1"/>
    <col min="4" max="9" width="24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5" spans="1:10" ht="10.5" customHeight="1" x14ac:dyDescent="0.25"/>
    <row r="6" spans="1:10" x14ac:dyDescent="0.25">
      <c r="A6" s="4" t="s">
        <v>154</v>
      </c>
      <c r="B6" s="5" t="s">
        <v>155</v>
      </c>
      <c r="C6" s="4" t="s">
        <v>156</v>
      </c>
      <c r="D6" s="9" t="s">
        <v>308</v>
      </c>
      <c r="E6" s="9" t="s">
        <v>309</v>
      </c>
      <c r="F6" s="9" t="s">
        <v>310</v>
      </c>
      <c r="G6" s="9" t="s">
        <v>311</v>
      </c>
      <c r="H6" s="9" t="s">
        <v>306</v>
      </c>
      <c r="I6" s="9" t="s">
        <v>307</v>
      </c>
      <c r="J6" s="9" t="s">
        <v>160</v>
      </c>
    </row>
    <row r="7" spans="1:10" ht="18.75" customHeight="1" x14ac:dyDescent="0.25">
      <c r="A7" s="2">
        <v>2</v>
      </c>
      <c r="B7" s="3" t="s">
        <v>5</v>
      </c>
      <c r="C7" s="2" t="s">
        <v>163</v>
      </c>
      <c r="D7" s="2">
        <v>1</v>
      </c>
      <c r="E7" s="2"/>
      <c r="F7" s="2"/>
      <c r="G7" s="2"/>
      <c r="H7" s="2"/>
      <c r="I7" s="2">
        <f>SUM(D7:H7)</f>
        <v>1</v>
      </c>
      <c r="J7" s="2">
        <v>0</v>
      </c>
    </row>
    <row r="8" spans="1:10" ht="18.75" customHeight="1" x14ac:dyDescent="0.25">
      <c r="A8" s="2">
        <v>8</v>
      </c>
      <c r="B8" s="3" t="s">
        <v>11</v>
      </c>
      <c r="C8" s="2" t="s">
        <v>168</v>
      </c>
      <c r="D8" s="2"/>
      <c r="E8" s="2">
        <v>1</v>
      </c>
      <c r="F8" s="2">
        <v>1</v>
      </c>
      <c r="G8" s="2">
        <v>1</v>
      </c>
      <c r="H8" s="2">
        <v>1</v>
      </c>
      <c r="I8" s="2">
        <f t="shared" ref="I8:I57" si="0">SUM(D8:H8)</f>
        <v>4</v>
      </c>
      <c r="J8" s="2">
        <v>4</v>
      </c>
    </row>
    <row r="9" spans="1:10" ht="18.75" customHeight="1" x14ac:dyDescent="0.25">
      <c r="A9" s="2">
        <v>9</v>
      </c>
      <c r="B9" s="3" t="s">
        <v>12</v>
      </c>
      <c r="C9" s="2" t="s">
        <v>169</v>
      </c>
      <c r="D9" s="2"/>
      <c r="E9" s="2">
        <v>1</v>
      </c>
      <c r="F9" s="2"/>
      <c r="G9" s="2"/>
      <c r="H9" s="2"/>
      <c r="I9" s="2">
        <f t="shared" si="0"/>
        <v>1</v>
      </c>
      <c r="J9" s="2">
        <v>0</v>
      </c>
    </row>
    <row r="10" spans="1:10" ht="18.75" customHeight="1" x14ac:dyDescent="0.25">
      <c r="A10" s="2">
        <v>11</v>
      </c>
      <c r="B10" s="3" t="s">
        <v>14</v>
      </c>
      <c r="C10" s="2" t="s">
        <v>15</v>
      </c>
      <c r="D10" s="2">
        <v>1</v>
      </c>
      <c r="E10" s="2"/>
      <c r="F10" s="2"/>
      <c r="G10" s="2"/>
      <c r="H10" s="2"/>
      <c r="I10" s="2">
        <f t="shared" si="0"/>
        <v>1</v>
      </c>
      <c r="J10" s="2">
        <v>0</v>
      </c>
    </row>
    <row r="11" spans="1:10" ht="18.75" customHeight="1" x14ac:dyDescent="0.25">
      <c r="A11" s="2">
        <v>17</v>
      </c>
      <c r="B11" s="3" t="s">
        <v>21</v>
      </c>
      <c r="C11" s="2" t="s">
        <v>175</v>
      </c>
      <c r="D11" s="2">
        <v>1</v>
      </c>
      <c r="E11" s="2">
        <v>1</v>
      </c>
      <c r="F11" s="2"/>
      <c r="G11" s="2"/>
      <c r="H11" s="2"/>
      <c r="I11" s="2">
        <f t="shared" si="0"/>
        <v>2</v>
      </c>
      <c r="J11" s="2">
        <v>0</v>
      </c>
    </row>
    <row r="12" spans="1:10" ht="18.75" customHeight="1" x14ac:dyDescent="0.25">
      <c r="A12" s="2">
        <v>21</v>
      </c>
      <c r="B12" s="3" t="s">
        <v>25</v>
      </c>
      <c r="C12" s="2" t="s">
        <v>179</v>
      </c>
      <c r="D12" s="2">
        <v>1</v>
      </c>
      <c r="E12" s="2"/>
      <c r="F12" s="2"/>
      <c r="G12" s="2"/>
      <c r="H12" s="2"/>
      <c r="I12" s="2">
        <f t="shared" si="0"/>
        <v>1</v>
      </c>
      <c r="J12" s="2">
        <v>0</v>
      </c>
    </row>
    <row r="13" spans="1:10" ht="18.75" customHeight="1" x14ac:dyDescent="0.25">
      <c r="A13" s="2">
        <v>24</v>
      </c>
      <c r="B13" s="3" t="s">
        <v>29</v>
      </c>
      <c r="C13" s="2" t="s">
        <v>181</v>
      </c>
      <c r="D13" s="2">
        <v>1</v>
      </c>
      <c r="E13" s="2"/>
      <c r="F13" s="2"/>
      <c r="G13" s="2"/>
      <c r="H13" s="2"/>
      <c r="I13" s="2">
        <f t="shared" si="0"/>
        <v>1</v>
      </c>
      <c r="J13" s="2">
        <v>0</v>
      </c>
    </row>
    <row r="14" spans="1:10" ht="18.75" customHeight="1" x14ac:dyDescent="0.25">
      <c r="A14" s="2">
        <v>34</v>
      </c>
      <c r="B14" s="3" t="s">
        <v>39</v>
      </c>
      <c r="C14" s="2" t="s">
        <v>189</v>
      </c>
      <c r="D14" s="2"/>
      <c r="E14" s="2">
        <v>1</v>
      </c>
      <c r="F14" s="2"/>
      <c r="G14" s="2"/>
      <c r="H14" s="2"/>
      <c r="I14" s="2">
        <f t="shared" si="0"/>
        <v>1</v>
      </c>
      <c r="J14" s="2">
        <v>0</v>
      </c>
    </row>
    <row r="15" spans="1:10" ht="18.75" customHeight="1" x14ac:dyDescent="0.25">
      <c r="A15" s="2">
        <v>35</v>
      </c>
      <c r="B15" s="3" t="s">
        <v>40</v>
      </c>
      <c r="C15" s="2" t="s">
        <v>190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f t="shared" si="0"/>
        <v>4</v>
      </c>
      <c r="J15" s="2">
        <v>4</v>
      </c>
    </row>
    <row r="16" spans="1:10" ht="18.75" customHeight="1" x14ac:dyDescent="0.25">
      <c r="A16" s="2">
        <v>36</v>
      </c>
      <c r="B16" s="3" t="s">
        <v>41</v>
      </c>
      <c r="C16" s="2" t="s">
        <v>191</v>
      </c>
      <c r="D16" s="2"/>
      <c r="E16" s="2">
        <v>1</v>
      </c>
      <c r="F16" s="2">
        <v>1</v>
      </c>
      <c r="G16" s="2">
        <v>1</v>
      </c>
      <c r="H16" s="2">
        <v>1</v>
      </c>
      <c r="I16" s="2">
        <f t="shared" si="0"/>
        <v>4</v>
      </c>
      <c r="J16" s="2">
        <v>4</v>
      </c>
    </row>
    <row r="17" spans="1:10" ht="18.75" customHeight="1" x14ac:dyDescent="0.25">
      <c r="A17" s="2">
        <v>37</v>
      </c>
      <c r="B17" s="3" t="s">
        <v>42</v>
      </c>
      <c r="C17" s="2" t="s">
        <v>192</v>
      </c>
      <c r="D17" s="2"/>
      <c r="E17" s="2">
        <v>1</v>
      </c>
      <c r="F17" s="2"/>
      <c r="G17" s="2"/>
      <c r="H17" s="2"/>
      <c r="I17" s="2">
        <f t="shared" si="0"/>
        <v>1</v>
      </c>
      <c r="J17" s="2">
        <v>0</v>
      </c>
    </row>
    <row r="18" spans="1:10" ht="18.75" customHeight="1" x14ac:dyDescent="0.25">
      <c r="A18" s="2">
        <v>38</v>
      </c>
      <c r="B18" s="3" t="s">
        <v>43</v>
      </c>
      <c r="C18" s="2" t="s">
        <v>193</v>
      </c>
      <c r="D18" s="2">
        <v>1</v>
      </c>
      <c r="E18" s="2">
        <v>1</v>
      </c>
      <c r="F18" s="2"/>
      <c r="G18" s="2"/>
      <c r="H18" s="2"/>
      <c r="I18" s="2">
        <f t="shared" si="0"/>
        <v>2</v>
      </c>
      <c r="J18" s="2">
        <v>0</v>
      </c>
    </row>
    <row r="19" spans="1:10" ht="18.75" customHeight="1" x14ac:dyDescent="0.25">
      <c r="A19" s="2">
        <v>39</v>
      </c>
      <c r="B19" s="3" t="s">
        <v>44</v>
      </c>
      <c r="C19" s="2" t="s">
        <v>194</v>
      </c>
      <c r="D19" s="2">
        <v>1</v>
      </c>
      <c r="E19" s="2">
        <v>1</v>
      </c>
      <c r="F19" s="2">
        <v>1</v>
      </c>
      <c r="G19" s="2">
        <v>1</v>
      </c>
      <c r="H19" s="2"/>
      <c r="I19" s="2">
        <f t="shared" si="0"/>
        <v>4</v>
      </c>
      <c r="J19" s="2">
        <v>4</v>
      </c>
    </row>
    <row r="20" spans="1:10" ht="18.75" customHeight="1" x14ac:dyDescent="0.25">
      <c r="A20" s="2">
        <v>43</v>
      </c>
      <c r="B20" s="3" t="s">
        <v>48</v>
      </c>
      <c r="C20" s="2" t="s">
        <v>198</v>
      </c>
      <c r="D20" s="2">
        <v>1</v>
      </c>
      <c r="E20" s="2">
        <v>1</v>
      </c>
      <c r="F20" s="2">
        <v>1</v>
      </c>
      <c r="G20" s="2">
        <v>1</v>
      </c>
      <c r="H20" s="2"/>
      <c r="I20" s="2">
        <f t="shared" si="0"/>
        <v>4</v>
      </c>
      <c r="J20" s="2">
        <v>4</v>
      </c>
    </row>
    <row r="21" spans="1:10" ht="18.75" customHeight="1" x14ac:dyDescent="0.25">
      <c r="A21" s="2">
        <v>46</v>
      </c>
      <c r="B21" s="3" t="s">
        <v>51</v>
      </c>
      <c r="C21" s="2" t="s">
        <v>201</v>
      </c>
      <c r="D21" s="2">
        <v>1</v>
      </c>
      <c r="E21" s="2"/>
      <c r="F21" s="2">
        <v>1</v>
      </c>
      <c r="G21" s="2"/>
      <c r="H21" s="2"/>
      <c r="I21" s="2">
        <f t="shared" si="0"/>
        <v>2</v>
      </c>
      <c r="J21" s="2">
        <v>0</v>
      </c>
    </row>
    <row r="22" spans="1:10" ht="18.75" customHeight="1" x14ac:dyDescent="0.25">
      <c r="A22" s="2">
        <v>47</v>
      </c>
      <c r="B22" s="3" t="s">
        <v>52</v>
      </c>
      <c r="C22" s="2" t="s">
        <v>202</v>
      </c>
      <c r="D22" s="2"/>
      <c r="E22" s="2">
        <v>1</v>
      </c>
      <c r="F22" s="2"/>
      <c r="G22" s="2"/>
      <c r="H22" s="2"/>
      <c r="I22" s="2">
        <f t="shared" si="0"/>
        <v>1</v>
      </c>
      <c r="J22" s="2">
        <v>0</v>
      </c>
    </row>
    <row r="23" spans="1:10" ht="18.75" customHeight="1" x14ac:dyDescent="0.25">
      <c r="A23" s="2">
        <v>49</v>
      </c>
      <c r="B23" s="3" t="s">
        <v>54</v>
      </c>
      <c r="C23" s="2" t="s">
        <v>204</v>
      </c>
      <c r="D23" s="2">
        <v>1</v>
      </c>
      <c r="E23" s="2">
        <v>1</v>
      </c>
      <c r="F23" s="2">
        <v>1</v>
      </c>
      <c r="G23" s="2"/>
      <c r="H23" s="2"/>
      <c r="I23" s="2">
        <f t="shared" si="0"/>
        <v>3</v>
      </c>
      <c r="J23" s="2">
        <v>0</v>
      </c>
    </row>
    <row r="24" spans="1:10" ht="18.75" customHeight="1" x14ac:dyDescent="0.25">
      <c r="A24" s="2">
        <v>51</v>
      </c>
      <c r="B24" s="3" t="s">
        <v>56</v>
      </c>
      <c r="C24" s="2" t="s">
        <v>270</v>
      </c>
      <c r="D24" s="2"/>
      <c r="E24" s="2"/>
      <c r="F24" s="2">
        <v>1</v>
      </c>
      <c r="G24" s="2"/>
      <c r="H24" s="2"/>
      <c r="I24" s="2">
        <f t="shared" si="0"/>
        <v>1</v>
      </c>
      <c r="J24" s="2">
        <v>0</v>
      </c>
    </row>
    <row r="25" spans="1:10" ht="18.75" customHeight="1" x14ac:dyDescent="0.25">
      <c r="A25" s="2">
        <v>53</v>
      </c>
      <c r="B25" s="3" t="s">
        <v>58</v>
      </c>
      <c r="C25" s="2" t="s">
        <v>206</v>
      </c>
      <c r="D25" s="2">
        <v>1</v>
      </c>
      <c r="E25" s="2"/>
      <c r="F25" s="2">
        <v>1</v>
      </c>
      <c r="G25" s="2"/>
      <c r="H25" s="2"/>
      <c r="I25" s="2">
        <f t="shared" si="0"/>
        <v>2</v>
      </c>
      <c r="J25" s="2">
        <v>0</v>
      </c>
    </row>
    <row r="26" spans="1:10" ht="18.75" customHeight="1" x14ac:dyDescent="0.25">
      <c r="A26" s="2">
        <v>54</v>
      </c>
      <c r="B26" s="3" t="s">
        <v>59</v>
      </c>
      <c r="C26" s="2" t="s">
        <v>207</v>
      </c>
      <c r="D26" s="2">
        <v>1</v>
      </c>
      <c r="E26" s="2"/>
      <c r="F26" s="2">
        <v>1</v>
      </c>
      <c r="G26" s="2"/>
      <c r="H26" s="2"/>
      <c r="I26" s="2">
        <f t="shared" si="0"/>
        <v>2</v>
      </c>
      <c r="J26" s="2">
        <v>0</v>
      </c>
    </row>
    <row r="27" spans="1:10" ht="18.75" customHeight="1" x14ac:dyDescent="0.25">
      <c r="A27" s="2">
        <v>55</v>
      </c>
      <c r="B27" s="3" t="s">
        <v>60</v>
      </c>
      <c r="C27" s="2" t="s">
        <v>208</v>
      </c>
      <c r="D27" s="2">
        <v>1</v>
      </c>
      <c r="E27" s="2"/>
      <c r="F27" s="2">
        <v>1</v>
      </c>
      <c r="G27" s="2">
        <v>1</v>
      </c>
      <c r="H27" s="2">
        <v>1</v>
      </c>
      <c r="I27" s="2">
        <f t="shared" si="0"/>
        <v>4</v>
      </c>
      <c r="J27" s="2">
        <v>4</v>
      </c>
    </row>
    <row r="28" spans="1:10" ht="18.75" customHeight="1" x14ac:dyDescent="0.25">
      <c r="A28" s="2">
        <v>56</v>
      </c>
      <c r="B28" s="3" t="s">
        <v>61</v>
      </c>
      <c r="C28" s="2" t="s">
        <v>62</v>
      </c>
      <c r="D28" s="2">
        <v>1</v>
      </c>
      <c r="E28" s="2">
        <v>1</v>
      </c>
      <c r="F28" s="2"/>
      <c r="G28" s="2"/>
      <c r="H28" s="2">
        <v>1</v>
      </c>
      <c r="I28" s="2">
        <f t="shared" si="0"/>
        <v>3</v>
      </c>
      <c r="J28" s="2">
        <v>0</v>
      </c>
    </row>
    <row r="29" spans="1:10" ht="18.75" customHeight="1" x14ac:dyDescent="0.25">
      <c r="A29" s="2">
        <v>57</v>
      </c>
      <c r="B29" s="3" t="s">
        <v>63</v>
      </c>
      <c r="C29" s="2" t="s">
        <v>64</v>
      </c>
      <c r="D29" s="2"/>
      <c r="E29" s="2"/>
      <c r="F29" s="2"/>
      <c r="G29" s="2"/>
      <c r="H29" s="2">
        <v>1</v>
      </c>
      <c r="I29" s="2">
        <f t="shared" si="0"/>
        <v>1</v>
      </c>
      <c r="J29" s="2">
        <v>0</v>
      </c>
    </row>
    <row r="30" spans="1:10" ht="18.75" customHeight="1" x14ac:dyDescent="0.25">
      <c r="A30" s="2">
        <v>58</v>
      </c>
      <c r="B30" s="3" t="s">
        <v>65</v>
      </c>
      <c r="C30" s="2" t="s">
        <v>209</v>
      </c>
      <c r="D30" s="2"/>
      <c r="E30" s="2"/>
      <c r="F30" s="2">
        <v>1</v>
      </c>
      <c r="G30" s="2"/>
      <c r="H30" s="2"/>
      <c r="I30" s="2">
        <f t="shared" si="0"/>
        <v>1</v>
      </c>
      <c r="J30" s="2">
        <v>0</v>
      </c>
    </row>
    <row r="31" spans="1:10" ht="18.75" customHeight="1" x14ac:dyDescent="0.25">
      <c r="A31" s="2">
        <v>59</v>
      </c>
      <c r="B31" s="3" t="s">
        <v>66</v>
      </c>
      <c r="C31" s="2" t="s">
        <v>67</v>
      </c>
      <c r="D31" s="2"/>
      <c r="E31" s="2"/>
      <c r="F31" s="2">
        <v>1</v>
      </c>
      <c r="G31" s="2"/>
      <c r="H31" s="2"/>
      <c r="I31" s="2">
        <f t="shared" si="0"/>
        <v>1</v>
      </c>
      <c r="J31" s="2">
        <v>0</v>
      </c>
    </row>
    <row r="32" spans="1:10" ht="18.75" customHeight="1" x14ac:dyDescent="0.25">
      <c r="A32" s="2">
        <v>60</v>
      </c>
      <c r="B32" s="3" t="s">
        <v>68</v>
      </c>
      <c r="C32" s="2" t="s">
        <v>210</v>
      </c>
      <c r="D32" s="2"/>
      <c r="E32" s="2"/>
      <c r="F32" s="2">
        <v>1</v>
      </c>
      <c r="G32" s="2"/>
      <c r="H32" s="2"/>
      <c r="I32" s="2">
        <f t="shared" si="0"/>
        <v>1</v>
      </c>
      <c r="J32" s="2">
        <v>0</v>
      </c>
    </row>
    <row r="33" spans="1:10" ht="18.75" customHeight="1" x14ac:dyDescent="0.25">
      <c r="A33" s="2">
        <v>62</v>
      </c>
      <c r="B33" s="3" t="s">
        <v>70</v>
      </c>
      <c r="C33" s="2" t="s">
        <v>212</v>
      </c>
      <c r="D33" s="2"/>
      <c r="E33" s="2">
        <v>1</v>
      </c>
      <c r="F33" s="2"/>
      <c r="G33" s="2">
        <v>1</v>
      </c>
      <c r="H33" s="2"/>
      <c r="I33" s="2">
        <f t="shared" si="0"/>
        <v>2</v>
      </c>
      <c r="J33" s="2">
        <v>0</v>
      </c>
    </row>
    <row r="34" spans="1:10" ht="18.75" customHeight="1" x14ac:dyDescent="0.25">
      <c r="A34" s="2">
        <v>65</v>
      </c>
      <c r="B34" s="3" t="s">
        <v>74</v>
      </c>
      <c r="C34" s="2" t="s">
        <v>214</v>
      </c>
      <c r="D34" s="2">
        <v>1</v>
      </c>
      <c r="E34" s="2">
        <v>1</v>
      </c>
      <c r="F34" s="2">
        <v>1</v>
      </c>
      <c r="G34" s="2"/>
      <c r="H34" s="2"/>
      <c r="I34" s="2">
        <f t="shared" si="0"/>
        <v>3</v>
      </c>
      <c r="J34" s="2">
        <v>0</v>
      </c>
    </row>
    <row r="35" spans="1:10" ht="18.75" customHeight="1" x14ac:dyDescent="0.25">
      <c r="A35" s="2">
        <v>72</v>
      </c>
      <c r="B35" s="3" t="s">
        <v>81</v>
      </c>
      <c r="C35" s="2" t="s">
        <v>219</v>
      </c>
      <c r="D35" s="2">
        <v>1</v>
      </c>
      <c r="E35" s="2"/>
      <c r="F35" s="2">
        <v>1</v>
      </c>
      <c r="G35" s="2">
        <v>1</v>
      </c>
      <c r="H35" s="2">
        <v>1</v>
      </c>
      <c r="I35" s="2">
        <f t="shared" si="0"/>
        <v>4</v>
      </c>
      <c r="J35" s="2">
        <v>4</v>
      </c>
    </row>
    <row r="36" spans="1:10" ht="18.75" customHeight="1" x14ac:dyDescent="0.25">
      <c r="A36" s="2">
        <v>76</v>
      </c>
      <c r="B36" s="3" t="s">
        <v>86</v>
      </c>
      <c r="C36" s="2" t="s">
        <v>87</v>
      </c>
      <c r="D36" s="2"/>
      <c r="E36" s="2"/>
      <c r="F36" s="2">
        <v>1</v>
      </c>
      <c r="G36" s="2"/>
      <c r="H36" s="2"/>
      <c r="I36" s="2">
        <f t="shared" si="0"/>
        <v>1</v>
      </c>
      <c r="J36" s="2">
        <v>0</v>
      </c>
    </row>
    <row r="37" spans="1:10" ht="18.75" customHeight="1" x14ac:dyDescent="0.25">
      <c r="A37" s="2">
        <v>80</v>
      </c>
      <c r="B37" s="3" t="s">
        <v>91</v>
      </c>
      <c r="C37" s="2" t="s">
        <v>222</v>
      </c>
      <c r="D37" s="2">
        <v>1</v>
      </c>
      <c r="E37" s="2">
        <v>1</v>
      </c>
      <c r="F37" s="2">
        <v>1</v>
      </c>
      <c r="G37" s="2">
        <v>1</v>
      </c>
      <c r="H37" s="2"/>
      <c r="I37" s="2">
        <f t="shared" si="0"/>
        <v>4</v>
      </c>
      <c r="J37" s="2">
        <v>4</v>
      </c>
    </row>
    <row r="38" spans="1:10" ht="18.75" customHeight="1" x14ac:dyDescent="0.25">
      <c r="A38" s="2">
        <v>84</v>
      </c>
      <c r="B38" s="3" t="s">
        <v>96</v>
      </c>
      <c r="C38" s="2" t="s">
        <v>225</v>
      </c>
      <c r="D38" s="2">
        <v>1</v>
      </c>
      <c r="E38" s="2"/>
      <c r="F38" s="2">
        <v>1</v>
      </c>
      <c r="G38" s="2">
        <v>1</v>
      </c>
      <c r="H38" s="2">
        <v>1</v>
      </c>
      <c r="I38" s="2">
        <f t="shared" si="0"/>
        <v>4</v>
      </c>
      <c r="J38" s="2">
        <v>4</v>
      </c>
    </row>
    <row r="39" spans="1:10" ht="18.75" customHeight="1" x14ac:dyDescent="0.25">
      <c r="A39" s="2">
        <v>85</v>
      </c>
      <c r="B39" s="3" t="s">
        <v>97</v>
      </c>
      <c r="C39" s="2" t="s">
        <v>226</v>
      </c>
      <c r="D39" s="2">
        <v>1</v>
      </c>
      <c r="E39" s="2"/>
      <c r="F39" s="2"/>
      <c r="G39" s="2">
        <v>1</v>
      </c>
      <c r="H39" s="2">
        <v>1</v>
      </c>
      <c r="I39" s="2">
        <f t="shared" si="0"/>
        <v>3</v>
      </c>
      <c r="J39" s="2">
        <v>0</v>
      </c>
    </row>
    <row r="40" spans="1:10" ht="18.75" customHeight="1" x14ac:dyDescent="0.25">
      <c r="A40" s="2">
        <v>95</v>
      </c>
      <c r="B40" s="3" t="s">
        <v>108</v>
      </c>
      <c r="C40" s="2" t="s">
        <v>235</v>
      </c>
      <c r="D40" s="2">
        <v>1</v>
      </c>
      <c r="E40" s="2"/>
      <c r="F40" s="2"/>
      <c r="G40" s="2">
        <v>1</v>
      </c>
      <c r="H40" s="2">
        <v>1</v>
      </c>
      <c r="I40" s="2">
        <f t="shared" si="0"/>
        <v>3</v>
      </c>
      <c r="J40" s="2">
        <v>0</v>
      </c>
    </row>
    <row r="41" spans="1:10" ht="18.75" customHeight="1" x14ac:dyDescent="0.25">
      <c r="A41" s="2">
        <v>97</v>
      </c>
      <c r="B41" s="3" t="s">
        <v>110</v>
      </c>
      <c r="C41" s="2" t="s">
        <v>237</v>
      </c>
      <c r="D41" s="2"/>
      <c r="E41" s="2"/>
      <c r="F41" s="2"/>
      <c r="G41" s="2">
        <v>1</v>
      </c>
      <c r="H41" s="2"/>
      <c r="I41" s="2">
        <f t="shared" si="0"/>
        <v>1</v>
      </c>
      <c r="J41" s="2">
        <v>0</v>
      </c>
    </row>
    <row r="42" spans="1:10" ht="18.75" customHeight="1" x14ac:dyDescent="0.25">
      <c r="A42" s="2">
        <v>99</v>
      </c>
      <c r="B42" s="3" t="s">
        <v>112</v>
      </c>
      <c r="C42" s="2" t="s">
        <v>277</v>
      </c>
      <c r="D42" s="2">
        <v>1</v>
      </c>
      <c r="E42" s="2"/>
      <c r="F42" s="2"/>
      <c r="G42" s="2">
        <v>1</v>
      </c>
      <c r="H42" s="2"/>
      <c r="I42" s="2">
        <f t="shared" si="0"/>
        <v>2</v>
      </c>
      <c r="J42" s="2">
        <v>0</v>
      </c>
    </row>
    <row r="43" spans="1:10" ht="18.75" customHeight="1" x14ac:dyDescent="0.25">
      <c r="A43" s="2">
        <v>100</v>
      </c>
      <c r="B43" s="3" t="s">
        <v>113</v>
      </c>
      <c r="C43" s="2" t="s">
        <v>239</v>
      </c>
      <c r="D43" s="2">
        <v>1</v>
      </c>
      <c r="E43" s="2">
        <v>1</v>
      </c>
      <c r="F43" s="2">
        <v>1</v>
      </c>
      <c r="G43" s="2">
        <v>1</v>
      </c>
      <c r="H43" s="2"/>
      <c r="I43" s="2">
        <f t="shared" si="0"/>
        <v>4</v>
      </c>
      <c r="J43" s="2">
        <v>4</v>
      </c>
    </row>
    <row r="44" spans="1:10" ht="18.75" customHeight="1" x14ac:dyDescent="0.25">
      <c r="A44" s="2">
        <v>101</v>
      </c>
      <c r="B44" s="3" t="s">
        <v>114</v>
      </c>
      <c r="C44" s="2" t="s">
        <v>240</v>
      </c>
      <c r="D44" s="2">
        <v>1</v>
      </c>
      <c r="E44" s="2">
        <v>1</v>
      </c>
      <c r="F44" s="2">
        <v>1</v>
      </c>
      <c r="G44" s="2">
        <v>1</v>
      </c>
      <c r="H44" s="2"/>
      <c r="I44" s="2">
        <f t="shared" si="0"/>
        <v>4</v>
      </c>
      <c r="J44" s="2">
        <v>4</v>
      </c>
    </row>
    <row r="45" spans="1:10" ht="18.75" customHeight="1" x14ac:dyDescent="0.25">
      <c r="A45" s="2">
        <v>104</v>
      </c>
      <c r="B45" s="3" t="s">
        <v>117</v>
      </c>
      <c r="C45" s="2" t="s">
        <v>243</v>
      </c>
      <c r="D45" s="2"/>
      <c r="E45" s="2"/>
      <c r="F45" s="2"/>
      <c r="G45" s="2"/>
      <c r="H45" s="2"/>
      <c r="I45" s="2">
        <f t="shared" si="0"/>
        <v>0</v>
      </c>
      <c r="J45" s="2">
        <v>0</v>
      </c>
    </row>
    <row r="46" spans="1:10" ht="18.75" customHeight="1" x14ac:dyDescent="0.25">
      <c r="A46" s="2">
        <v>106</v>
      </c>
      <c r="B46" s="3" t="s">
        <v>119</v>
      </c>
      <c r="C46" s="2" t="s">
        <v>278</v>
      </c>
      <c r="D46" s="2"/>
      <c r="E46" s="2"/>
      <c r="F46" s="2"/>
      <c r="G46" s="2"/>
      <c r="H46" s="2"/>
      <c r="I46" s="2">
        <f t="shared" si="0"/>
        <v>0</v>
      </c>
      <c r="J46" s="2">
        <v>0</v>
      </c>
    </row>
    <row r="47" spans="1:10" ht="18.75" customHeight="1" x14ac:dyDescent="0.25">
      <c r="A47" s="2">
        <v>107</v>
      </c>
      <c r="B47" s="3" t="s">
        <v>120</v>
      </c>
      <c r="C47" s="2" t="s">
        <v>279</v>
      </c>
      <c r="D47" s="2">
        <v>1</v>
      </c>
      <c r="E47" s="2"/>
      <c r="F47" s="2">
        <v>1</v>
      </c>
      <c r="G47" s="2">
        <v>1</v>
      </c>
      <c r="H47" s="2">
        <v>1</v>
      </c>
      <c r="I47" s="2">
        <f t="shared" si="0"/>
        <v>4</v>
      </c>
      <c r="J47" s="2">
        <v>4</v>
      </c>
    </row>
    <row r="48" spans="1:10" ht="18.75" customHeight="1" x14ac:dyDescent="0.25">
      <c r="A48" s="2">
        <v>108</v>
      </c>
      <c r="B48" s="3" t="s">
        <v>121</v>
      </c>
      <c r="C48" s="2" t="s">
        <v>245</v>
      </c>
      <c r="D48" s="2">
        <v>1</v>
      </c>
      <c r="E48" s="2"/>
      <c r="F48" s="2">
        <v>1</v>
      </c>
      <c r="G48" s="2">
        <v>1</v>
      </c>
      <c r="H48" s="2">
        <v>1</v>
      </c>
      <c r="I48" s="2">
        <f t="shared" si="0"/>
        <v>4</v>
      </c>
      <c r="J48" s="2">
        <v>4</v>
      </c>
    </row>
    <row r="49" spans="1:10" ht="18.75" customHeight="1" x14ac:dyDescent="0.25">
      <c r="A49" s="2">
        <v>113</v>
      </c>
      <c r="B49" s="3" t="s">
        <v>127</v>
      </c>
      <c r="C49" s="2" t="s">
        <v>249</v>
      </c>
      <c r="D49" s="2">
        <v>1</v>
      </c>
      <c r="E49" s="2"/>
      <c r="F49" s="2"/>
      <c r="G49" s="2"/>
      <c r="H49" s="2"/>
      <c r="I49" s="2">
        <f t="shared" si="0"/>
        <v>1</v>
      </c>
      <c r="J49" s="2">
        <v>0</v>
      </c>
    </row>
    <row r="50" spans="1:10" ht="18.75" customHeight="1" x14ac:dyDescent="0.25">
      <c r="A50" s="2">
        <v>116</v>
      </c>
      <c r="B50" s="3" t="s">
        <v>130</v>
      </c>
      <c r="C50" s="2" t="s">
        <v>281</v>
      </c>
      <c r="D50" s="2"/>
      <c r="E50" s="2"/>
      <c r="F50" s="2">
        <v>1</v>
      </c>
      <c r="G50" s="2"/>
      <c r="H50" s="2">
        <v>1</v>
      </c>
      <c r="I50" s="2">
        <f t="shared" si="0"/>
        <v>2</v>
      </c>
      <c r="J50" s="2">
        <v>0</v>
      </c>
    </row>
    <row r="51" spans="1:10" ht="18.75" customHeight="1" x14ac:dyDescent="0.25">
      <c r="A51" s="2">
        <v>119</v>
      </c>
      <c r="B51" s="3" t="s">
        <v>134</v>
      </c>
      <c r="C51" s="2" t="s">
        <v>135</v>
      </c>
      <c r="D51" s="2">
        <v>1</v>
      </c>
      <c r="E51" s="2">
        <v>1</v>
      </c>
      <c r="F51" s="2">
        <v>1</v>
      </c>
      <c r="G51" s="2"/>
      <c r="H51" s="2">
        <v>1</v>
      </c>
      <c r="I51" s="2">
        <f t="shared" si="0"/>
        <v>4</v>
      </c>
      <c r="J51" s="2">
        <v>4</v>
      </c>
    </row>
    <row r="52" spans="1:10" ht="18.75" customHeight="1" x14ac:dyDescent="0.25">
      <c r="A52" s="2">
        <v>123</v>
      </c>
      <c r="B52" s="3" t="s">
        <v>139</v>
      </c>
      <c r="C52" s="2" t="s">
        <v>255</v>
      </c>
      <c r="D52" s="2"/>
      <c r="E52" s="2"/>
      <c r="F52" s="2"/>
      <c r="G52" s="2"/>
      <c r="H52" s="2">
        <v>1</v>
      </c>
      <c r="I52" s="2">
        <f t="shared" si="0"/>
        <v>1</v>
      </c>
      <c r="J52" s="2">
        <v>0</v>
      </c>
    </row>
    <row r="53" spans="1:10" ht="18.75" customHeight="1" x14ac:dyDescent="0.25">
      <c r="A53" s="2">
        <v>124</v>
      </c>
      <c r="B53" s="3" t="s">
        <v>140</v>
      </c>
      <c r="C53" s="2" t="s">
        <v>256</v>
      </c>
      <c r="D53" s="2"/>
      <c r="E53" s="2"/>
      <c r="F53" s="2"/>
      <c r="G53" s="2"/>
      <c r="H53" s="2"/>
      <c r="I53" s="2">
        <f t="shared" si="0"/>
        <v>0</v>
      </c>
      <c r="J53" s="2">
        <v>0</v>
      </c>
    </row>
    <row r="54" spans="1:10" ht="18.75" customHeight="1" x14ac:dyDescent="0.25">
      <c r="A54" s="2">
        <v>126</v>
      </c>
      <c r="B54" s="3" t="s">
        <v>142</v>
      </c>
      <c r="C54" s="2" t="s">
        <v>282</v>
      </c>
      <c r="D54" s="2"/>
      <c r="E54" s="2">
        <v>1</v>
      </c>
      <c r="F54" s="2">
        <v>1</v>
      </c>
      <c r="G54" s="2">
        <v>1</v>
      </c>
      <c r="H54" s="2">
        <v>1</v>
      </c>
      <c r="I54" s="2">
        <f t="shared" si="0"/>
        <v>4</v>
      </c>
      <c r="J54" s="2">
        <v>4</v>
      </c>
    </row>
    <row r="55" spans="1:10" ht="18.75" customHeight="1" x14ac:dyDescent="0.25">
      <c r="A55" s="2">
        <v>127</v>
      </c>
      <c r="B55" s="3" t="s">
        <v>143</v>
      </c>
      <c r="C55" s="2" t="s">
        <v>258</v>
      </c>
      <c r="D55" s="2"/>
      <c r="E55" s="2">
        <v>1</v>
      </c>
      <c r="F55" s="2"/>
      <c r="G55" s="2"/>
      <c r="H55" s="2">
        <v>1</v>
      </c>
      <c r="I55" s="2">
        <f t="shared" si="0"/>
        <v>2</v>
      </c>
      <c r="J55" s="2">
        <v>0</v>
      </c>
    </row>
    <row r="56" spans="1:10" ht="18.75" customHeight="1" x14ac:dyDescent="0.25">
      <c r="A56" s="2">
        <v>134</v>
      </c>
      <c r="B56" s="3" t="s">
        <v>151</v>
      </c>
      <c r="C56" s="2" t="s">
        <v>264</v>
      </c>
      <c r="D56" s="2">
        <v>1</v>
      </c>
      <c r="E56" s="2">
        <v>1</v>
      </c>
      <c r="F56" s="2"/>
      <c r="G56" s="2">
        <v>1</v>
      </c>
      <c r="H56" s="2">
        <v>1</v>
      </c>
      <c r="I56" s="2">
        <f t="shared" si="0"/>
        <v>4</v>
      </c>
      <c r="J56" s="2">
        <v>4</v>
      </c>
    </row>
    <row r="57" spans="1:10" ht="18.75" customHeight="1" x14ac:dyDescent="0.25">
      <c r="A57" s="2">
        <v>135</v>
      </c>
      <c r="B57" s="3" t="s">
        <v>152</v>
      </c>
      <c r="C57" s="2" t="s">
        <v>265</v>
      </c>
      <c r="D57" s="2"/>
      <c r="E57" s="2">
        <v>1</v>
      </c>
      <c r="F57" s="2">
        <v>1</v>
      </c>
      <c r="G57" s="2">
        <v>1</v>
      </c>
      <c r="H57" s="2"/>
      <c r="I57" s="2">
        <f t="shared" si="0"/>
        <v>3</v>
      </c>
      <c r="J57" s="2">
        <v>0</v>
      </c>
    </row>
  </sheetData>
  <autoFilter ref="A6:J57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D31" sqref="D31"/>
    </sheetView>
  </sheetViews>
  <sheetFormatPr defaultRowHeight="15" x14ac:dyDescent="0.25"/>
  <cols>
    <col min="1" max="1" width="15.85546875" bestFit="1" customWidth="1"/>
    <col min="2" max="2" width="18.28515625" bestFit="1" customWidth="1"/>
    <col min="3" max="3" width="17.85546875" bestFit="1" customWidth="1"/>
    <col min="4" max="4" width="20.140625" bestFit="1" customWidth="1"/>
    <col min="5" max="5" width="15.7109375" bestFit="1" customWidth="1"/>
  </cols>
  <sheetData>
    <row r="1" spans="1:5" x14ac:dyDescent="0.25">
      <c r="A1" s="14" t="s">
        <v>301</v>
      </c>
      <c r="B1" s="14"/>
      <c r="C1" s="14"/>
      <c r="D1" s="14"/>
      <c r="E1" s="14"/>
    </row>
    <row r="2" spans="1:5" x14ac:dyDescent="0.25">
      <c r="A2" s="5" t="s">
        <v>155</v>
      </c>
      <c r="B2" s="4" t="s">
        <v>156</v>
      </c>
      <c r="C2" s="9" t="s">
        <v>298</v>
      </c>
      <c r="D2" s="9" t="s">
        <v>299</v>
      </c>
      <c r="E2" s="9" t="s">
        <v>296</v>
      </c>
    </row>
    <row r="3" spans="1:5" x14ac:dyDescent="0.25">
      <c r="A3" s="3" t="s">
        <v>5</v>
      </c>
      <c r="B3" s="2" t="s">
        <v>163</v>
      </c>
      <c r="C3" s="2">
        <v>16</v>
      </c>
      <c r="D3" s="2"/>
      <c r="E3" s="2"/>
    </row>
    <row r="4" spans="1:5" x14ac:dyDescent="0.25">
      <c r="A4" s="3" t="s">
        <v>11</v>
      </c>
      <c r="B4" s="2" t="s">
        <v>168</v>
      </c>
      <c r="C4" s="2">
        <v>20</v>
      </c>
      <c r="D4" s="2"/>
      <c r="E4" s="2"/>
    </row>
    <row r="5" spans="1:5" x14ac:dyDescent="0.25">
      <c r="A5" s="3" t="s">
        <v>12</v>
      </c>
      <c r="B5" s="2" t="s">
        <v>169</v>
      </c>
      <c r="C5" s="2">
        <v>15</v>
      </c>
      <c r="D5" s="2"/>
      <c r="E5" s="2"/>
    </row>
    <row r="6" spans="1:5" x14ac:dyDescent="0.25">
      <c r="A6" s="3" t="s">
        <v>14</v>
      </c>
      <c r="B6" s="2" t="s">
        <v>15</v>
      </c>
      <c r="C6" s="2">
        <v>19</v>
      </c>
      <c r="D6" s="2"/>
      <c r="E6" s="2"/>
    </row>
    <row r="7" spans="1:5" x14ac:dyDescent="0.25">
      <c r="A7" s="3" t="s">
        <v>21</v>
      </c>
      <c r="B7" s="2" t="s">
        <v>175</v>
      </c>
      <c r="C7" s="2">
        <v>20</v>
      </c>
      <c r="D7" s="2"/>
      <c r="E7" s="2"/>
    </row>
    <row r="8" spans="1:5" x14ac:dyDescent="0.25">
      <c r="A8" s="3" t="s">
        <v>25</v>
      </c>
      <c r="B8" s="2" t="s">
        <v>179</v>
      </c>
      <c r="C8" s="2">
        <v>20</v>
      </c>
      <c r="D8" s="2"/>
      <c r="E8" s="2"/>
    </row>
    <row r="9" spans="1:5" x14ac:dyDescent="0.25">
      <c r="A9" s="3" t="s">
        <v>29</v>
      </c>
      <c r="B9" s="2" t="s">
        <v>181</v>
      </c>
      <c r="C9" s="2">
        <v>20</v>
      </c>
      <c r="D9" s="2"/>
      <c r="E9" s="2"/>
    </row>
    <row r="12" spans="1:5" x14ac:dyDescent="0.25">
      <c r="A12" s="14" t="s">
        <v>302</v>
      </c>
      <c r="B12" s="14"/>
      <c r="C12" s="14"/>
      <c r="D12" s="14"/>
      <c r="E12" s="14"/>
    </row>
    <row r="13" spans="1:5" x14ac:dyDescent="0.25">
      <c r="A13" s="5" t="s">
        <v>155</v>
      </c>
      <c r="B13" s="4" t="s">
        <v>156</v>
      </c>
      <c r="C13" s="9" t="s">
        <v>298</v>
      </c>
      <c r="D13" s="9" t="s">
        <v>299</v>
      </c>
      <c r="E13" s="9" t="s">
        <v>296</v>
      </c>
    </row>
    <row r="14" spans="1:5" x14ac:dyDescent="0.25">
      <c r="A14" s="3" t="s">
        <v>39</v>
      </c>
      <c r="B14" s="2" t="s">
        <v>189</v>
      </c>
      <c r="C14" s="2">
        <v>16</v>
      </c>
      <c r="D14" s="2"/>
      <c r="E14" s="2"/>
    </row>
    <row r="15" spans="1:5" x14ac:dyDescent="0.25">
      <c r="A15" s="3" t="s">
        <v>40</v>
      </c>
      <c r="B15" s="2" t="s">
        <v>190</v>
      </c>
      <c r="C15" s="2">
        <v>20</v>
      </c>
      <c r="D15" s="2"/>
      <c r="E15" s="2"/>
    </row>
    <row r="16" spans="1:5" x14ac:dyDescent="0.25">
      <c r="A16" s="3" t="s">
        <v>41</v>
      </c>
      <c r="B16" s="2" t="s">
        <v>191</v>
      </c>
      <c r="C16" s="2">
        <v>20</v>
      </c>
      <c r="D16" s="2"/>
      <c r="E16" s="2"/>
    </row>
    <row r="17" spans="1:5" x14ac:dyDescent="0.25">
      <c r="A17" s="3" t="s">
        <v>42</v>
      </c>
      <c r="B17" s="2" t="s">
        <v>192</v>
      </c>
      <c r="C17" s="2">
        <v>20</v>
      </c>
      <c r="D17" s="2"/>
      <c r="E17" s="2"/>
    </row>
    <row r="18" spans="1:5" x14ac:dyDescent="0.25">
      <c r="A18" s="3" t="s">
        <v>43</v>
      </c>
      <c r="B18" s="2" t="s">
        <v>193</v>
      </c>
      <c r="C18" s="2">
        <v>18</v>
      </c>
      <c r="D18" s="2"/>
      <c r="E18" s="2"/>
    </row>
    <row r="19" spans="1:5" x14ac:dyDescent="0.25">
      <c r="A19" s="3" t="s">
        <v>44</v>
      </c>
      <c r="B19" s="2" t="s">
        <v>194</v>
      </c>
      <c r="C19" s="2">
        <v>20</v>
      </c>
      <c r="D19" s="2"/>
      <c r="E19" s="2"/>
    </row>
    <row r="20" spans="1:5" x14ac:dyDescent="0.25">
      <c r="A20" s="3" t="s">
        <v>48</v>
      </c>
      <c r="B20" s="2" t="s">
        <v>198</v>
      </c>
      <c r="C20" s="2">
        <v>20</v>
      </c>
      <c r="D20" s="2"/>
      <c r="E20" s="2"/>
    </row>
    <row r="21" spans="1:5" x14ac:dyDescent="0.25">
      <c r="A21" s="3" t="s">
        <v>51</v>
      </c>
      <c r="B21" s="2" t="s">
        <v>201</v>
      </c>
      <c r="C21" s="2">
        <v>16</v>
      </c>
      <c r="D21" s="2"/>
      <c r="E21" s="2"/>
    </row>
    <row r="22" spans="1:5" x14ac:dyDescent="0.25">
      <c r="A22" s="3" t="s">
        <v>52</v>
      </c>
      <c r="B22" s="2" t="s">
        <v>202</v>
      </c>
      <c r="C22" s="2">
        <v>20</v>
      </c>
      <c r="D22" s="2"/>
      <c r="E22" s="2"/>
    </row>
    <row r="24" spans="1:5" x14ac:dyDescent="0.25">
      <c r="A24" s="14" t="s">
        <v>303</v>
      </c>
      <c r="B24" s="14"/>
      <c r="C24" s="14"/>
      <c r="D24" s="14"/>
      <c r="E24" s="14"/>
    </row>
    <row r="25" spans="1:5" x14ac:dyDescent="0.25">
      <c r="A25" s="5" t="s">
        <v>155</v>
      </c>
      <c r="B25" s="4" t="s">
        <v>156</v>
      </c>
      <c r="C25" s="9" t="s">
        <v>298</v>
      </c>
      <c r="D25" s="9" t="s">
        <v>299</v>
      </c>
      <c r="E25" s="9" t="s">
        <v>296</v>
      </c>
    </row>
    <row r="26" spans="1:5" x14ac:dyDescent="0.25">
      <c r="A26" s="3" t="s">
        <v>54</v>
      </c>
      <c r="B26" s="2" t="s">
        <v>204</v>
      </c>
      <c r="C26" s="2">
        <v>18</v>
      </c>
      <c r="D26" s="2"/>
      <c r="E26" s="2"/>
    </row>
    <row r="27" spans="1:5" x14ac:dyDescent="0.25">
      <c r="A27" s="3" t="s">
        <v>56</v>
      </c>
      <c r="B27" s="2" t="s">
        <v>270</v>
      </c>
      <c r="C27" s="2">
        <v>15</v>
      </c>
      <c r="D27" s="2"/>
      <c r="E27" s="2"/>
    </row>
    <row r="28" spans="1:5" x14ac:dyDescent="0.25">
      <c r="A28" s="3" t="s">
        <v>58</v>
      </c>
      <c r="B28" s="2" t="s">
        <v>206</v>
      </c>
      <c r="C28" s="2">
        <v>20</v>
      </c>
      <c r="D28" s="2"/>
      <c r="E28" s="2"/>
    </row>
    <row r="29" spans="1:5" x14ac:dyDescent="0.25">
      <c r="A29" s="3" t="s">
        <v>59</v>
      </c>
      <c r="B29" s="2" t="s">
        <v>207</v>
      </c>
      <c r="C29" s="2">
        <v>15</v>
      </c>
      <c r="D29" s="2"/>
      <c r="E29" s="2"/>
    </row>
    <row r="30" spans="1:5" x14ac:dyDescent="0.25">
      <c r="A30" s="3" t="s">
        <v>60</v>
      </c>
      <c r="B30" s="2" t="s">
        <v>208</v>
      </c>
      <c r="C30" s="2">
        <v>15</v>
      </c>
      <c r="D30" s="2"/>
      <c r="E30" s="2"/>
    </row>
    <row r="31" spans="1:5" x14ac:dyDescent="0.25">
      <c r="A31" s="3" t="s">
        <v>61</v>
      </c>
      <c r="B31" s="2" t="s">
        <v>62</v>
      </c>
      <c r="C31" s="2">
        <v>16</v>
      </c>
      <c r="D31" s="2"/>
      <c r="E31" s="2"/>
    </row>
    <row r="32" spans="1:5" x14ac:dyDescent="0.25">
      <c r="A32" s="3" t="s">
        <v>63</v>
      </c>
      <c r="B32" s="2" t="s">
        <v>64</v>
      </c>
      <c r="C32" s="2">
        <v>20</v>
      </c>
      <c r="D32" s="2"/>
      <c r="E32" s="2"/>
    </row>
    <row r="33" spans="1:5" x14ac:dyDescent="0.25">
      <c r="A33" s="3" t="s">
        <v>65</v>
      </c>
      <c r="B33" s="2" t="s">
        <v>209</v>
      </c>
      <c r="C33" s="2">
        <v>20</v>
      </c>
      <c r="D33" s="2"/>
      <c r="E33" s="2"/>
    </row>
    <row r="34" spans="1:5" x14ac:dyDescent="0.25">
      <c r="A34" s="3" t="s">
        <v>66</v>
      </c>
      <c r="B34" s="2" t="s">
        <v>67</v>
      </c>
      <c r="C34" s="2">
        <v>12</v>
      </c>
      <c r="D34" s="2"/>
      <c r="E34" s="2"/>
    </row>
    <row r="35" spans="1:5" x14ac:dyDescent="0.25">
      <c r="A35" s="3" t="s">
        <v>68</v>
      </c>
      <c r="B35" s="2" t="s">
        <v>210</v>
      </c>
      <c r="C35" s="2">
        <v>17</v>
      </c>
      <c r="D35" s="2"/>
      <c r="E35" s="2"/>
    </row>
    <row r="36" spans="1:5" x14ac:dyDescent="0.25">
      <c r="A36" s="3" t="s">
        <v>70</v>
      </c>
      <c r="B36" s="2" t="s">
        <v>212</v>
      </c>
      <c r="C36" s="2">
        <v>16</v>
      </c>
      <c r="D36" s="2"/>
      <c r="E36" s="2"/>
    </row>
    <row r="37" spans="1:5" x14ac:dyDescent="0.25">
      <c r="A37" s="3" t="s">
        <v>74</v>
      </c>
      <c r="B37" s="2" t="s">
        <v>214</v>
      </c>
      <c r="C37" s="2">
        <v>20</v>
      </c>
      <c r="D37" s="2"/>
      <c r="E37" s="2"/>
    </row>
    <row r="38" spans="1:5" x14ac:dyDescent="0.25">
      <c r="A38" s="3" t="s">
        <v>81</v>
      </c>
      <c r="B38" s="2" t="s">
        <v>219</v>
      </c>
      <c r="C38" s="2">
        <v>20</v>
      </c>
      <c r="D38" s="2"/>
      <c r="E38" s="2"/>
    </row>
    <row r="39" spans="1:5" x14ac:dyDescent="0.25">
      <c r="A39" s="3" t="s">
        <v>86</v>
      </c>
      <c r="B39" s="2" t="s">
        <v>87</v>
      </c>
      <c r="C39" s="2">
        <v>20</v>
      </c>
      <c r="D39" s="2"/>
      <c r="E39" s="2"/>
    </row>
    <row r="40" spans="1:5" x14ac:dyDescent="0.25">
      <c r="A40" s="3" t="s">
        <v>91</v>
      </c>
      <c r="B40" s="2" t="s">
        <v>222</v>
      </c>
      <c r="C40" s="2">
        <v>15</v>
      </c>
      <c r="D40" s="2"/>
      <c r="E40" s="2"/>
    </row>
    <row r="42" spans="1:5" x14ac:dyDescent="0.25">
      <c r="A42" s="14" t="s">
        <v>304</v>
      </c>
      <c r="B42" s="14"/>
      <c r="C42" s="14"/>
      <c r="D42" s="14"/>
      <c r="E42" s="14"/>
    </row>
    <row r="43" spans="1:5" x14ac:dyDescent="0.25">
      <c r="A43" s="5" t="s">
        <v>155</v>
      </c>
      <c r="B43" s="4" t="s">
        <v>156</v>
      </c>
      <c r="C43" s="9" t="s">
        <v>298</v>
      </c>
      <c r="D43" s="9" t="s">
        <v>299</v>
      </c>
      <c r="E43" s="9" t="s">
        <v>296</v>
      </c>
    </row>
    <row r="44" spans="1:5" x14ac:dyDescent="0.25">
      <c r="A44" s="3" t="s">
        <v>96</v>
      </c>
      <c r="B44" s="2" t="s">
        <v>225</v>
      </c>
      <c r="C44" s="2">
        <v>16</v>
      </c>
      <c r="D44" s="2"/>
      <c r="E44" s="2"/>
    </row>
    <row r="45" spans="1:5" x14ac:dyDescent="0.25">
      <c r="A45" s="3" t="s">
        <v>97</v>
      </c>
      <c r="B45" s="2" t="s">
        <v>226</v>
      </c>
      <c r="C45" s="2">
        <v>20</v>
      </c>
      <c r="D45" s="2"/>
      <c r="E45" s="2"/>
    </row>
    <row r="46" spans="1:5" x14ac:dyDescent="0.25">
      <c r="A46" s="3" t="s">
        <v>108</v>
      </c>
      <c r="B46" s="2" t="s">
        <v>235</v>
      </c>
      <c r="C46" s="2">
        <v>20</v>
      </c>
      <c r="D46" s="2"/>
      <c r="E46" s="2"/>
    </row>
    <row r="47" spans="1:5" x14ac:dyDescent="0.25">
      <c r="A47" s="3" t="s">
        <v>110</v>
      </c>
      <c r="B47" s="2" t="s">
        <v>237</v>
      </c>
      <c r="C47" s="2">
        <v>16</v>
      </c>
      <c r="D47" s="2"/>
      <c r="E47" s="2"/>
    </row>
    <row r="48" spans="1:5" x14ac:dyDescent="0.25">
      <c r="A48" s="3" t="s">
        <v>112</v>
      </c>
      <c r="B48" s="2" t="s">
        <v>277</v>
      </c>
      <c r="C48" s="2">
        <v>20</v>
      </c>
      <c r="D48" s="2"/>
      <c r="E48" s="2"/>
    </row>
    <row r="49" spans="1:5" x14ac:dyDescent="0.25">
      <c r="A49" s="3" t="s">
        <v>113</v>
      </c>
      <c r="B49" s="2" t="s">
        <v>239</v>
      </c>
      <c r="C49" s="2">
        <v>17</v>
      </c>
      <c r="D49" s="2"/>
      <c r="E49" s="2"/>
    </row>
    <row r="50" spans="1:5" x14ac:dyDescent="0.25">
      <c r="A50" s="3" t="s">
        <v>114</v>
      </c>
      <c r="B50" s="2" t="s">
        <v>240</v>
      </c>
      <c r="C50" s="2">
        <v>16</v>
      </c>
      <c r="D50" s="2"/>
      <c r="E50" s="2"/>
    </row>
    <row r="51" spans="1:5" x14ac:dyDescent="0.25">
      <c r="A51" s="3" t="s">
        <v>117</v>
      </c>
      <c r="B51" s="2" t="s">
        <v>243</v>
      </c>
      <c r="C51" s="2">
        <v>19</v>
      </c>
      <c r="D51" s="2"/>
      <c r="E51" s="2"/>
    </row>
    <row r="52" spans="1:5" x14ac:dyDescent="0.25">
      <c r="A52" s="3" t="s">
        <v>119</v>
      </c>
      <c r="B52" s="2" t="s">
        <v>278</v>
      </c>
      <c r="C52" s="2">
        <v>16</v>
      </c>
      <c r="D52" s="2"/>
      <c r="E52" s="2"/>
    </row>
    <row r="54" spans="1:5" x14ac:dyDescent="0.25">
      <c r="A54" s="14" t="s">
        <v>305</v>
      </c>
      <c r="B54" s="14"/>
      <c r="C54" s="14"/>
      <c r="D54" s="14"/>
      <c r="E54" s="14"/>
    </row>
    <row r="55" spans="1:5" x14ac:dyDescent="0.25">
      <c r="A55" s="5" t="s">
        <v>155</v>
      </c>
      <c r="B55" s="4" t="s">
        <v>156</v>
      </c>
      <c r="C55" s="9" t="s">
        <v>298</v>
      </c>
      <c r="D55" s="9" t="s">
        <v>299</v>
      </c>
      <c r="E55" s="9" t="s">
        <v>296</v>
      </c>
    </row>
    <row r="56" spans="1:5" x14ac:dyDescent="0.25">
      <c r="A56" s="3" t="s">
        <v>120</v>
      </c>
      <c r="B56" s="2" t="s">
        <v>279</v>
      </c>
      <c r="C56" s="2">
        <v>20</v>
      </c>
      <c r="D56" s="2"/>
      <c r="E56" s="2"/>
    </row>
    <row r="57" spans="1:5" x14ac:dyDescent="0.25">
      <c r="A57" s="3" t="s">
        <v>121</v>
      </c>
      <c r="B57" s="2" t="s">
        <v>245</v>
      </c>
      <c r="C57" s="2">
        <v>15</v>
      </c>
      <c r="D57" s="2"/>
      <c r="E57" s="2"/>
    </row>
    <row r="58" spans="1:5" x14ac:dyDescent="0.25">
      <c r="A58" s="3" t="s">
        <v>127</v>
      </c>
      <c r="B58" s="2" t="s">
        <v>249</v>
      </c>
      <c r="C58" s="2">
        <v>18</v>
      </c>
      <c r="D58" s="2"/>
      <c r="E58" s="2"/>
    </row>
    <row r="59" spans="1:5" x14ac:dyDescent="0.25">
      <c r="A59" s="3" t="s">
        <v>130</v>
      </c>
      <c r="B59" s="2" t="s">
        <v>281</v>
      </c>
      <c r="C59" s="2">
        <v>18</v>
      </c>
      <c r="D59" s="2"/>
      <c r="E59" s="2"/>
    </row>
    <row r="60" spans="1:5" x14ac:dyDescent="0.25">
      <c r="A60" s="3" t="s">
        <v>134</v>
      </c>
      <c r="B60" s="2" t="s">
        <v>135</v>
      </c>
      <c r="C60" s="2">
        <v>20</v>
      </c>
      <c r="D60" s="2"/>
      <c r="E60" s="2"/>
    </row>
    <row r="61" spans="1:5" x14ac:dyDescent="0.25">
      <c r="A61" s="3" t="s">
        <v>139</v>
      </c>
      <c r="B61" s="2" t="s">
        <v>255</v>
      </c>
      <c r="C61" s="2">
        <v>15</v>
      </c>
      <c r="D61" s="2"/>
      <c r="E61" s="2"/>
    </row>
    <row r="62" spans="1:5" x14ac:dyDescent="0.25">
      <c r="A62" s="3" t="s">
        <v>140</v>
      </c>
      <c r="B62" s="2" t="s">
        <v>256</v>
      </c>
      <c r="C62" s="2">
        <v>16</v>
      </c>
      <c r="D62" s="2"/>
      <c r="E62" s="2"/>
    </row>
    <row r="63" spans="1:5" x14ac:dyDescent="0.25">
      <c r="A63" s="3" t="s">
        <v>142</v>
      </c>
      <c r="B63" s="2" t="s">
        <v>282</v>
      </c>
      <c r="C63" s="2">
        <v>20</v>
      </c>
      <c r="D63" s="2"/>
      <c r="E63" s="2"/>
    </row>
    <row r="64" spans="1:5" x14ac:dyDescent="0.25">
      <c r="A64" s="3" t="s">
        <v>143</v>
      </c>
      <c r="B64" s="2" t="s">
        <v>258</v>
      </c>
      <c r="C64" s="2">
        <v>15</v>
      </c>
      <c r="D64" s="2"/>
      <c r="E64" s="2"/>
    </row>
    <row r="65" spans="1:5" x14ac:dyDescent="0.25">
      <c r="A65" s="3" t="s">
        <v>151</v>
      </c>
      <c r="B65" s="2" t="s">
        <v>264</v>
      </c>
      <c r="C65" s="2">
        <v>16</v>
      </c>
      <c r="D65" s="2"/>
      <c r="E65" s="2"/>
    </row>
    <row r="66" spans="1:5" x14ac:dyDescent="0.25">
      <c r="A66" s="3" t="s">
        <v>152</v>
      </c>
      <c r="B66" s="2" t="s">
        <v>265</v>
      </c>
      <c r="C66" s="2">
        <v>19</v>
      </c>
      <c r="D66" s="2"/>
      <c r="E66" s="2"/>
    </row>
  </sheetData>
  <mergeCells count="5">
    <mergeCell ref="A1:E1"/>
    <mergeCell ref="A12:E12"/>
    <mergeCell ref="A24:E24"/>
    <mergeCell ref="A42:E42"/>
    <mergeCell ref="A54:E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Tabela (2)</vt:lpstr>
      <vt:lpstr>Tabela</vt:lpstr>
      <vt:lpstr>Sheet4</vt:lpstr>
      <vt:lpstr>Sheet1</vt:lpstr>
      <vt:lpstr>Aktivnosti</vt:lpstr>
      <vt:lpstr>Istraživački rad</vt:lpstr>
      <vt:lpstr>Sheet3</vt:lpstr>
      <vt:lpstr>Sheet2</vt:lpstr>
      <vt:lpstr>Raspored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2020-09-23T16:52:45Z</dcterms:modified>
</cp:coreProperties>
</file>