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jetnji semestar\Finansijski menadžment\Rezultati\"/>
    </mc:Choice>
  </mc:AlternateContent>
  <bookViews>
    <workbookView xWindow="0" yWindow="0" windowWidth="28800" windowHeight="12435"/>
  </bookViews>
  <sheets>
    <sheet name="Rezultati" sheetId="1" r:id="rId1"/>
  </sheets>
  <definedNames>
    <definedName name="_xlnm._FilterDatabase" localSheetId="0" hidden="1">Rezultati!$F$2:$F$94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G5" i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G42" i="1"/>
  <c r="H42" i="1" s="1"/>
  <c r="G43" i="1"/>
  <c r="H43" i="1" s="1"/>
  <c r="G44" i="1"/>
  <c r="H44" i="1" s="1"/>
  <c r="G45" i="1"/>
  <c r="G46" i="1"/>
  <c r="H46" i="1" s="1"/>
  <c r="G47" i="1"/>
  <c r="H47" i="1" s="1"/>
  <c r="G48" i="1"/>
  <c r="H48" i="1" s="1"/>
  <c r="G49" i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H58" i="1"/>
  <c r="G59" i="1"/>
  <c r="H59" i="1" s="1"/>
  <c r="G60" i="1"/>
  <c r="H60" i="1" s="1"/>
  <c r="G61" i="1"/>
  <c r="G62" i="1"/>
  <c r="H62" i="1" s="1"/>
  <c r="G63" i="1"/>
  <c r="H63" i="1" s="1"/>
  <c r="G64" i="1"/>
  <c r="H64" i="1" s="1"/>
  <c r="G65" i="1"/>
  <c r="G66" i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G74" i="1"/>
  <c r="H74" i="1" s="1"/>
  <c r="G75" i="1"/>
  <c r="H75" i="1" s="1"/>
  <c r="G76" i="1"/>
  <c r="H76" i="1" s="1"/>
  <c r="G77" i="1"/>
  <c r="G78" i="1"/>
  <c r="H78" i="1" s="1"/>
  <c r="G79" i="1"/>
  <c r="H79" i="1" s="1"/>
  <c r="G80" i="1"/>
  <c r="H80" i="1" s="1"/>
  <c r="G81" i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G94" i="1"/>
  <c r="H94" i="1" s="1"/>
  <c r="G4" i="1"/>
  <c r="H13" i="1"/>
  <c r="H21" i="1"/>
  <c r="H41" i="1"/>
  <c r="H45" i="1"/>
  <c r="H49" i="1"/>
  <c r="H61" i="1"/>
  <c r="H65" i="1"/>
  <c r="H66" i="1"/>
  <c r="H73" i="1"/>
  <c r="H77" i="1"/>
  <c r="H81" i="1"/>
  <c r="H93" i="1"/>
  <c r="H4" i="1" l="1"/>
</calcChain>
</file>

<file path=xl/sharedStrings.xml><?xml version="1.0" encoding="utf-8"?>
<sst xmlns="http://schemas.openxmlformats.org/spreadsheetml/2006/main" count="193" uniqueCount="193">
  <si>
    <t>Leković Anđela</t>
  </si>
  <si>
    <t>239 / 17</t>
  </si>
  <si>
    <t>Pavićević Teodora</t>
  </si>
  <si>
    <t>236 / 17</t>
  </si>
  <si>
    <t>Babić Anđa</t>
  </si>
  <si>
    <t>221 / 17</t>
  </si>
  <si>
    <t>Marković Andrijana</t>
  </si>
  <si>
    <t>219 / 17</t>
  </si>
  <si>
    <t>Krcunović Jovana</t>
  </si>
  <si>
    <t>211 / 17</t>
  </si>
  <si>
    <t>Vukosavović Milica</t>
  </si>
  <si>
    <t>210 / 17</t>
  </si>
  <si>
    <t>Milić Đorđe</t>
  </si>
  <si>
    <t>176 / 17</t>
  </si>
  <si>
    <t>Matanović Anđela</t>
  </si>
  <si>
    <t>173 / 17</t>
  </si>
  <si>
    <t>Lukačević Rajko</t>
  </si>
  <si>
    <t>115 / 17</t>
  </si>
  <si>
    <t>Milić Nemanja</t>
  </si>
  <si>
    <t>114 / 17</t>
  </si>
  <si>
    <t>Kalač Adnan</t>
  </si>
  <si>
    <t>110 / 17</t>
  </si>
  <si>
    <t>Banović Danilo</t>
  </si>
  <si>
    <t>106 / 17</t>
  </si>
  <si>
    <t>Kankaraš Marko</t>
  </si>
  <si>
    <t>99 / 17</t>
  </si>
  <si>
    <t>Klikovac Milena</t>
  </si>
  <si>
    <t>95 / 17</t>
  </si>
  <si>
    <t>Grgur Tajana</t>
  </si>
  <si>
    <t>89 / 17</t>
  </si>
  <si>
    <t>Mijović Milenko</t>
  </si>
  <si>
    <t>74 / 17</t>
  </si>
  <si>
    <t>Šćekić Sofija</t>
  </si>
  <si>
    <t>59 / 17</t>
  </si>
  <si>
    <t>Perović Sava</t>
  </si>
  <si>
    <t>58 / 17</t>
  </si>
  <si>
    <t>Miranović Jelena</t>
  </si>
  <si>
    <t>53 / 17</t>
  </si>
  <si>
    <t>Mučalica Jelena</t>
  </si>
  <si>
    <t>51 / 17</t>
  </si>
  <si>
    <t>Bećirović Nijaz</t>
  </si>
  <si>
    <t>48 / 17</t>
  </si>
  <si>
    <t>Filipović Aleksa</t>
  </si>
  <si>
    <t>38 / 17</t>
  </si>
  <si>
    <t>Đoković Amina</t>
  </si>
  <si>
    <t>32 / 17</t>
  </si>
  <si>
    <t>Laković Aleksandar</t>
  </si>
  <si>
    <t>24 / 17</t>
  </si>
  <si>
    <t>Jovandić Kristina</t>
  </si>
  <si>
    <t>3 / 17</t>
  </si>
  <si>
    <t>Šćepanović Georgije</t>
  </si>
  <si>
    <t>232 / 18</t>
  </si>
  <si>
    <t>Dragićević Iva</t>
  </si>
  <si>
    <t>230 / 18</t>
  </si>
  <si>
    <t>Lučić Sonja</t>
  </si>
  <si>
    <t>228 / 18</t>
  </si>
  <si>
    <t>Pavićević Ivana</t>
  </si>
  <si>
    <t>223 / 18</t>
  </si>
  <si>
    <t>Vuković Milica</t>
  </si>
  <si>
    <t>219 / 18</t>
  </si>
  <si>
    <t>Radović Kristina</t>
  </si>
  <si>
    <t>210 / 18</t>
  </si>
  <si>
    <t>Božović Bogosav</t>
  </si>
  <si>
    <t>199 / 18</t>
  </si>
  <si>
    <t>Osmanović Alina-Melisa</t>
  </si>
  <si>
    <t>194 / 18</t>
  </si>
  <si>
    <t>Drašković Nikola</t>
  </si>
  <si>
    <t>184 / 18</t>
  </si>
  <si>
    <t>Dulović Sara</t>
  </si>
  <si>
    <t>182 / 18</t>
  </si>
  <si>
    <t>Milikić Janko</t>
  </si>
  <si>
    <t>173 / 18</t>
  </si>
  <si>
    <t>Petrušić Milica</t>
  </si>
  <si>
    <t>172 / 18</t>
  </si>
  <si>
    <t>Durković Maša</t>
  </si>
  <si>
    <t>169 / 18</t>
  </si>
  <si>
    <t>Maraš Jovana</t>
  </si>
  <si>
    <t>168 / 18</t>
  </si>
  <si>
    <t>Katana Fjolla</t>
  </si>
  <si>
    <t>164 / 18</t>
  </si>
  <si>
    <t>Crnogorac Stefan</t>
  </si>
  <si>
    <t>162 / 18</t>
  </si>
  <si>
    <t>Ivanović Željko</t>
  </si>
  <si>
    <t>161 / 18</t>
  </si>
  <si>
    <t>Milačić Dragana</t>
  </si>
  <si>
    <t>160 / 18</t>
  </si>
  <si>
    <t>Kovačević Marina</t>
  </si>
  <si>
    <t>159 / 18</t>
  </si>
  <si>
    <t>Laban Nađa</t>
  </si>
  <si>
    <t>153 / 18</t>
  </si>
  <si>
    <t>Simović Milica</t>
  </si>
  <si>
    <t>149 / 18</t>
  </si>
  <si>
    <t>Bulatović Marina</t>
  </si>
  <si>
    <t>146 / 18</t>
  </si>
  <si>
    <t>Bulatović Ana</t>
  </si>
  <si>
    <t>145 / 18</t>
  </si>
  <si>
    <t>Rakočević Anđela</t>
  </si>
  <si>
    <t>133 / 18</t>
  </si>
  <si>
    <t>Pavićević Milica</t>
  </si>
  <si>
    <t>132 / 18</t>
  </si>
  <si>
    <t>Pižurica Nikolina</t>
  </si>
  <si>
    <t>129 / 18</t>
  </si>
  <si>
    <t>Tošić Jovana</t>
  </si>
  <si>
    <t>122 / 18</t>
  </si>
  <si>
    <t>Bulatović Milica</t>
  </si>
  <si>
    <t>106 / 18</t>
  </si>
  <si>
    <t>Šabotić Damir</t>
  </si>
  <si>
    <t>104 / 18</t>
  </si>
  <si>
    <t>Lučev Kristina</t>
  </si>
  <si>
    <t>100 / 18</t>
  </si>
  <si>
    <t>Bjelica Srđana</t>
  </si>
  <si>
    <t>99 / 18</t>
  </si>
  <si>
    <t>Miličić Milica</t>
  </si>
  <si>
    <t>98 / 18</t>
  </si>
  <si>
    <t>Stanić Anastasija</t>
  </si>
  <si>
    <t>97 / 18</t>
  </si>
  <si>
    <t>Gutović Jelena</t>
  </si>
  <si>
    <t>96 / 18</t>
  </si>
  <si>
    <t>Vukašinović Žaklina</t>
  </si>
  <si>
    <t>95 / 18</t>
  </si>
  <si>
    <t>Vušković Danka</t>
  </si>
  <si>
    <t>91 / 18</t>
  </si>
  <si>
    <t>Goranović Sara</t>
  </si>
  <si>
    <t>90 / 18</t>
  </si>
  <si>
    <t>Milošević Ivana</t>
  </si>
  <si>
    <t>84 / 18</t>
  </si>
  <si>
    <t>Buha Srđan</t>
  </si>
  <si>
    <t>80 / 18</t>
  </si>
  <si>
    <t>Murić Anes</t>
  </si>
  <si>
    <t>79 / 18</t>
  </si>
  <si>
    <t>Stijepović Petar</t>
  </si>
  <si>
    <t>75 / 18</t>
  </si>
  <si>
    <t>Ibrahimi Ajdina</t>
  </si>
  <si>
    <t>69 / 18</t>
  </si>
  <si>
    <t>Klisić Mia</t>
  </si>
  <si>
    <t>68 / 18</t>
  </si>
  <si>
    <t>Janković Dragana</t>
  </si>
  <si>
    <t>59 / 18</t>
  </si>
  <si>
    <t>Vuković Marija</t>
  </si>
  <si>
    <t>56 / 18</t>
  </si>
  <si>
    <t>Idrizović Amina</t>
  </si>
  <si>
    <t>52 / 18</t>
  </si>
  <si>
    <t>Osmajlić Pavle</t>
  </si>
  <si>
    <t>50 / 18</t>
  </si>
  <si>
    <t>Gargović Ema</t>
  </si>
  <si>
    <t>45 / 18</t>
  </si>
  <si>
    <t>Vuksanović Marijana</t>
  </si>
  <si>
    <t>44 / 18</t>
  </si>
  <si>
    <t>Cmiljanić Nadežda</t>
  </si>
  <si>
    <t>41 / 18</t>
  </si>
  <si>
    <t>Lakić Isidora</t>
  </si>
  <si>
    <t>40 / 18</t>
  </si>
  <si>
    <t>Kadić Maja</t>
  </si>
  <si>
    <t>35 / 18</t>
  </si>
  <si>
    <t>Vujičić Sara</t>
  </si>
  <si>
    <t>32 / 18</t>
  </si>
  <si>
    <t>Dedajić Stanka</t>
  </si>
  <si>
    <t>24 / 18</t>
  </si>
  <si>
    <t>Leković Jovana</t>
  </si>
  <si>
    <t>21 / 18</t>
  </si>
  <si>
    <t>Barjaktarović Danijela</t>
  </si>
  <si>
    <t>18 / 18</t>
  </si>
  <si>
    <t>Ćetković Vera</t>
  </si>
  <si>
    <t>17 / 18</t>
  </si>
  <si>
    <t>Matijević Jelena</t>
  </si>
  <si>
    <t>16 / 18</t>
  </si>
  <si>
    <t>Ilić Milan</t>
  </si>
  <si>
    <t>15 / 18</t>
  </si>
  <si>
    <t>Knežević Marko</t>
  </si>
  <si>
    <t>13 / 18</t>
  </si>
  <si>
    <t>Nilović Andrijana</t>
  </si>
  <si>
    <t>11 / 18</t>
  </si>
  <si>
    <t>Hulić Edin</t>
  </si>
  <si>
    <t>8 / 18</t>
  </si>
  <si>
    <t>Vučković Maja</t>
  </si>
  <si>
    <t>6 / 18</t>
  </si>
  <si>
    <t>Mučalica Dajana</t>
  </si>
  <si>
    <t>5 / 18</t>
  </si>
  <si>
    <t>Marić Jovana</t>
  </si>
  <si>
    <t>3 / 18</t>
  </si>
  <si>
    <t>Jelić Boško</t>
  </si>
  <si>
    <t>2 / 18</t>
  </si>
  <si>
    <t>(max 38 poena)</t>
  </si>
  <si>
    <t>(max 60 poena)</t>
  </si>
  <si>
    <t>(max 2 poena)</t>
  </si>
  <si>
    <t>Ocjena</t>
  </si>
  <si>
    <t>Ukupno</t>
  </si>
  <si>
    <t>Broj poena na zavrsnom ispitu</t>
  </si>
  <si>
    <t>Poeni na kolokvijumu</t>
  </si>
  <si>
    <t>Aktivnost na času/Domaći zadaci</t>
  </si>
  <si>
    <t>Ime i prezime</t>
  </si>
  <si>
    <t>Broj indeksa</t>
  </si>
  <si>
    <t>Redni broj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</si>
</sst>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0"/>
      <name val="Cambria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4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wrapText="1"/>
    </xf>
    <xf numFmtId="9" fontId="1" fillId="0" borderId="0" xfId="1" applyFont="1" applyFill="1"/>
  </cellXfs>
  <cellStyles count="2">
    <cellStyle name="Normal" xfId="0" builtinId="0"/>
    <cellStyle name="Percent" xfId="1" builtinId="5"/>
  </cellStyles>
  <dxfs count="1">
    <dxf>
      <fill>
        <patternFill patternType="solid">
          <fgColor auto="1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R94"/>
  <sheetViews>
    <sheetView tabSelected="1" workbookViewId="0"/>
  </sheetViews>
  <sheetFormatPr defaultRowHeight="14.25" x14ac:dyDescent="0.2"/>
  <cols>
    <col min="1" max="1" width="10.140625" style="1" bestFit="1" customWidth="1"/>
    <col min="2" max="2" width="13.85546875" style="1" customWidth="1"/>
    <col min="3" max="3" width="23" style="1" customWidth="1"/>
    <col min="4" max="6" width="16.5703125" style="1" customWidth="1"/>
    <col min="7" max="10" width="9.140625" style="1"/>
    <col min="11" max="11" width="43.42578125" style="1" customWidth="1"/>
    <col min="12" max="16384" width="9.140625" style="1"/>
  </cols>
  <sheetData>
    <row r="2" spans="1:18" ht="42.75" x14ac:dyDescent="0.2">
      <c r="A2" s="9" t="s">
        <v>192</v>
      </c>
      <c r="B2" s="9" t="s">
        <v>191</v>
      </c>
      <c r="C2" s="9" t="s">
        <v>190</v>
      </c>
      <c r="D2" s="6" t="s">
        <v>189</v>
      </c>
      <c r="E2" s="5" t="s">
        <v>188</v>
      </c>
      <c r="F2" s="5" t="s">
        <v>187</v>
      </c>
      <c r="G2" s="10" t="s">
        <v>186</v>
      </c>
      <c r="H2" s="10" t="s">
        <v>185</v>
      </c>
    </row>
    <row r="3" spans="1:18" hidden="1" x14ac:dyDescent="0.2">
      <c r="A3" s="9"/>
      <c r="B3" s="9"/>
      <c r="C3" s="9"/>
      <c r="D3" s="4" t="s">
        <v>184</v>
      </c>
      <c r="E3" s="4" t="s">
        <v>183</v>
      </c>
      <c r="F3" s="4" t="s">
        <v>182</v>
      </c>
      <c r="G3" s="10"/>
      <c r="H3" s="10"/>
    </row>
    <row r="4" spans="1:18" x14ac:dyDescent="0.2">
      <c r="A4" s="2">
        <v>1</v>
      </c>
      <c r="B4" s="3" t="s">
        <v>181</v>
      </c>
      <c r="C4" s="2" t="s">
        <v>180</v>
      </c>
      <c r="D4" s="2">
        <v>2</v>
      </c>
      <c r="E4" s="7">
        <v>54</v>
      </c>
      <c r="F4" s="8">
        <v>34</v>
      </c>
      <c r="G4" s="2">
        <f>SUM(D4:F4)</f>
        <v>90</v>
      </c>
      <c r="H4" s="2" t="str">
        <f>IF((G4&gt;=89.9),"A",IF((G4&gt;=79.9),"B",IF((G4&gt;=69.9),"C",IF((G4&gt;=59.9),"D",IF((G4&gt;=49.9),"E","F")))))</f>
        <v>A</v>
      </c>
    </row>
    <row r="5" spans="1:18" x14ac:dyDescent="0.2">
      <c r="A5" s="2">
        <v>2</v>
      </c>
      <c r="B5" s="3" t="s">
        <v>179</v>
      </c>
      <c r="C5" s="2" t="s">
        <v>178</v>
      </c>
      <c r="D5" s="2">
        <v>1</v>
      </c>
      <c r="E5" s="7">
        <v>31.5</v>
      </c>
      <c r="F5" s="7">
        <v>25</v>
      </c>
      <c r="G5" s="2">
        <f t="shared" ref="G5:G68" si="0">SUM(D5:F5)</f>
        <v>57.5</v>
      </c>
      <c r="H5" s="2" t="str">
        <f t="shared" ref="H5:H68" si="1">IF((G5&gt;=89.9),"A",IF((G5&gt;=79.9),"B",IF((G5&gt;=69.9),"C",IF((G5&gt;=59.9),"D",IF((G5&gt;=49.9),"E","F")))))</f>
        <v>E</v>
      </c>
    </row>
    <row r="6" spans="1:18" x14ac:dyDescent="0.2">
      <c r="A6" s="2">
        <v>3</v>
      </c>
      <c r="B6" s="3" t="s">
        <v>177</v>
      </c>
      <c r="C6" s="2" t="s">
        <v>176</v>
      </c>
      <c r="D6" s="2">
        <v>1</v>
      </c>
      <c r="E6" s="7">
        <v>32.5</v>
      </c>
      <c r="F6" s="7">
        <v>20</v>
      </c>
      <c r="G6" s="2">
        <f t="shared" si="0"/>
        <v>53.5</v>
      </c>
      <c r="H6" s="2" t="str">
        <f t="shared" si="1"/>
        <v>E</v>
      </c>
    </row>
    <row r="7" spans="1:18" x14ac:dyDescent="0.2">
      <c r="A7" s="2">
        <v>4</v>
      </c>
      <c r="B7" s="3" t="s">
        <v>175</v>
      </c>
      <c r="C7" s="2" t="s">
        <v>174</v>
      </c>
      <c r="D7" s="2">
        <v>1</v>
      </c>
      <c r="E7" s="7">
        <v>16.5</v>
      </c>
      <c r="F7" s="8">
        <v>26</v>
      </c>
      <c r="G7" s="2">
        <f t="shared" si="0"/>
        <v>43.5</v>
      </c>
      <c r="H7" s="2" t="str">
        <f t="shared" si="1"/>
        <v>F</v>
      </c>
    </row>
    <row r="8" spans="1:18" x14ac:dyDescent="0.2">
      <c r="A8" s="2">
        <v>5</v>
      </c>
      <c r="B8" s="3" t="s">
        <v>173</v>
      </c>
      <c r="C8" s="2" t="s">
        <v>172</v>
      </c>
      <c r="D8" s="2">
        <v>1</v>
      </c>
      <c r="E8" s="7">
        <v>41</v>
      </c>
      <c r="F8" s="7">
        <v>24</v>
      </c>
      <c r="G8" s="2">
        <f t="shared" si="0"/>
        <v>66</v>
      </c>
      <c r="H8" s="2" t="str">
        <f t="shared" si="1"/>
        <v>D</v>
      </c>
    </row>
    <row r="9" spans="1:18" x14ac:dyDescent="0.2">
      <c r="A9" s="2">
        <v>6</v>
      </c>
      <c r="B9" s="3" t="s">
        <v>171</v>
      </c>
      <c r="C9" s="2" t="s">
        <v>170</v>
      </c>
      <c r="D9" s="2">
        <v>1</v>
      </c>
      <c r="E9" s="7">
        <v>7.5</v>
      </c>
      <c r="F9" s="8">
        <v>18</v>
      </c>
      <c r="G9" s="2">
        <f t="shared" si="0"/>
        <v>26.5</v>
      </c>
      <c r="H9" s="2" t="str">
        <f t="shared" si="1"/>
        <v>F</v>
      </c>
    </row>
    <row r="10" spans="1:18" x14ac:dyDescent="0.2">
      <c r="A10" s="2">
        <v>7</v>
      </c>
      <c r="B10" s="3" t="s">
        <v>169</v>
      </c>
      <c r="C10" s="2" t="s">
        <v>168</v>
      </c>
      <c r="D10" s="2">
        <v>2</v>
      </c>
      <c r="E10" s="7">
        <v>32.5</v>
      </c>
      <c r="F10" s="7">
        <v>20</v>
      </c>
      <c r="G10" s="2">
        <f t="shared" si="0"/>
        <v>54.5</v>
      </c>
      <c r="H10" s="2" t="str">
        <f t="shared" si="1"/>
        <v>E</v>
      </c>
    </row>
    <row r="11" spans="1:18" x14ac:dyDescent="0.2">
      <c r="A11" s="2">
        <v>8</v>
      </c>
      <c r="B11" s="3" t="s">
        <v>167</v>
      </c>
      <c r="C11" s="2" t="s">
        <v>166</v>
      </c>
      <c r="D11" s="2"/>
      <c r="E11" s="7">
        <v>19.5</v>
      </c>
      <c r="F11" s="7"/>
      <c r="G11" s="2">
        <f t="shared" si="0"/>
        <v>19.5</v>
      </c>
      <c r="H11" s="2" t="str">
        <f t="shared" si="1"/>
        <v>F</v>
      </c>
      <c r="K11" s="11"/>
      <c r="L11" s="11"/>
      <c r="M11" s="11"/>
      <c r="N11" s="11"/>
      <c r="O11" s="11"/>
      <c r="P11" s="11"/>
      <c r="Q11" s="11"/>
      <c r="R11" s="11"/>
    </row>
    <row r="12" spans="1:18" x14ac:dyDescent="0.2">
      <c r="A12" s="2">
        <v>9</v>
      </c>
      <c r="B12" s="3" t="s">
        <v>165</v>
      </c>
      <c r="C12" s="2" t="s">
        <v>164</v>
      </c>
      <c r="D12" s="2">
        <v>1</v>
      </c>
      <c r="E12" s="7">
        <v>45</v>
      </c>
      <c r="F12" s="7">
        <v>14</v>
      </c>
      <c r="G12" s="2">
        <f t="shared" si="0"/>
        <v>60</v>
      </c>
      <c r="H12" s="2" t="str">
        <f t="shared" si="1"/>
        <v>D</v>
      </c>
      <c r="K12" s="11"/>
      <c r="L12" s="11"/>
      <c r="M12" s="11"/>
      <c r="N12" s="11"/>
      <c r="O12" s="11"/>
      <c r="P12" s="11"/>
      <c r="Q12" s="11"/>
      <c r="R12" s="11"/>
    </row>
    <row r="13" spans="1:18" x14ac:dyDescent="0.2">
      <c r="A13" s="2">
        <v>10</v>
      </c>
      <c r="B13" s="3" t="s">
        <v>163</v>
      </c>
      <c r="C13" s="2" t="s">
        <v>162</v>
      </c>
      <c r="D13" s="2"/>
      <c r="E13" s="7">
        <v>16.5</v>
      </c>
      <c r="F13" s="7">
        <v>21</v>
      </c>
      <c r="G13" s="2">
        <f t="shared" si="0"/>
        <v>37.5</v>
      </c>
      <c r="H13" s="2" t="str">
        <f t="shared" si="1"/>
        <v>F</v>
      </c>
      <c r="K13" s="11"/>
      <c r="L13" s="11"/>
      <c r="M13" s="11"/>
      <c r="N13" s="11"/>
      <c r="O13" s="11"/>
      <c r="P13" s="11"/>
      <c r="Q13" s="11"/>
      <c r="R13" s="11"/>
    </row>
    <row r="14" spans="1:18" x14ac:dyDescent="0.2">
      <c r="A14" s="2">
        <v>11</v>
      </c>
      <c r="B14" s="3" t="s">
        <v>161</v>
      </c>
      <c r="C14" s="2" t="s">
        <v>160</v>
      </c>
      <c r="D14" s="2">
        <v>1</v>
      </c>
      <c r="E14" s="7">
        <v>17</v>
      </c>
      <c r="F14" s="8">
        <v>20</v>
      </c>
      <c r="G14" s="2">
        <f t="shared" si="0"/>
        <v>38</v>
      </c>
      <c r="H14" s="2" t="str">
        <f t="shared" si="1"/>
        <v>F</v>
      </c>
      <c r="K14" s="11"/>
      <c r="L14" s="11"/>
      <c r="M14" s="11"/>
      <c r="N14" s="11"/>
      <c r="O14" s="11"/>
      <c r="P14" s="11"/>
      <c r="Q14" s="11"/>
      <c r="R14" s="11"/>
    </row>
    <row r="15" spans="1:18" x14ac:dyDescent="0.2">
      <c r="A15" s="2">
        <v>12</v>
      </c>
      <c r="B15" s="3" t="s">
        <v>159</v>
      </c>
      <c r="C15" s="2" t="s">
        <v>158</v>
      </c>
      <c r="D15" s="2"/>
      <c r="E15" s="7">
        <v>33</v>
      </c>
      <c r="F15" s="8">
        <v>22</v>
      </c>
      <c r="G15" s="2">
        <f t="shared" si="0"/>
        <v>55</v>
      </c>
      <c r="H15" s="2" t="str">
        <f t="shared" si="1"/>
        <v>E</v>
      </c>
      <c r="K15" s="11"/>
      <c r="L15" s="11"/>
      <c r="M15" s="11"/>
      <c r="N15" s="11"/>
      <c r="O15" s="11"/>
      <c r="P15" s="11"/>
      <c r="Q15" s="11"/>
      <c r="R15" s="11"/>
    </row>
    <row r="16" spans="1:18" ht="15" customHeight="1" x14ac:dyDescent="0.2">
      <c r="A16" s="2">
        <v>13</v>
      </c>
      <c r="B16" s="3" t="s">
        <v>157</v>
      </c>
      <c r="C16" s="2" t="s">
        <v>156</v>
      </c>
      <c r="D16" s="2">
        <v>1</v>
      </c>
      <c r="E16" s="7">
        <v>32</v>
      </c>
      <c r="F16" s="8">
        <v>16</v>
      </c>
      <c r="G16" s="2">
        <f t="shared" si="0"/>
        <v>49</v>
      </c>
      <c r="H16" s="2" t="str">
        <f t="shared" si="1"/>
        <v>F</v>
      </c>
      <c r="K16" s="12"/>
      <c r="L16" s="12"/>
      <c r="M16" s="11"/>
      <c r="N16" s="11"/>
      <c r="O16" s="11"/>
      <c r="P16" s="11"/>
      <c r="Q16" s="11"/>
      <c r="R16" s="11"/>
    </row>
    <row r="17" spans="1:18" x14ac:dyDescent="0.2">
      <c r="A17" s="2">
        <v>14</v>
      </c>
      <c r="B17" s="3" t="s">
        <v>155</v>
      </c>
      <c r="C17" s="2" t="s">
        <v>154</v>
      </c>
      <c r="D17" s="2">
        <v>2</v>
      </c>
      <c r="E17" s="7">
        <v>47</v>
      </c>
      <c r="F17" s="7">
        <v>33</v>
      </c>
      <c r="G17" s="2">
        <f t="shared" si="0"/>
        <v>82</v>
      </c>
      <c r="H17" s="2" t="str">
        <f t="shared" si="1"/>
        <v>B</v>
      </c>
      <c r="K17" s="11"/>
      <c r="L17" s="13"/>
      <c r="M17" s="11"/>
      <c r="N17" s="11"/>
      <c r="O17" s="11"/>
      <c r="P17" s="11"/>
      <c r="Q17" s="11"/>
      <c r="R17" s="11"/>
    </row>
    <row r="18" spans="1:18" x14ac:dyDescent="0.2">
      <c r="A18" s="2">
        <v>15</v>
      </c>
      <c r="B18" s="3" t="s">
        <v>153</v>
      </c>
      <c r="C18" s="2" t="s">
        <v>152</v>
      </c>
      <c r="D18" s="2">
        <v>2</v>
      </c>
      <c r="E18" s="7">
        <v>44.5</v>
      </c>
      <c r="F18" s="7">
        <v>22</v>
      </c>
      <c r="G18" s="2">
        <f t="shared" si="0"/>
        <v>68.5</v>
      </c>
      <c r="H18" s="2" t="str">
        <f t="shared" si="1"/>
        <v>D</v>
      </c>
      <c r="K18" s="11"/>
      <c r="L18" s="11"/>
      <c r="M18" s="11"/>
      <c r="N18" s="11"/>
      <c r="O18" s="11"/>
      <c r="P18" s="11"/>
      <c r="Q18" s="11"/>
      <c r="R18" s="11"/>
    </row>
    <row r="19" spans="1:18" x14ac:dyDescent="0.2">
      <c r="A19" s="2">
        <v>16</v>
      </c>
      <c r="B19" s="2" t="s">
        <v>151</v>
      </c>
      <c r="C19" s="2" t="s">
        <v>150</v>
      </c>
      <c r="D19" s="2">
        <v>1</v>
      </c>
      <c r="E19" s="7">
        <v>5</v>
      </c>
      <c r="F19" s="7">
        <v>8</v>
      </c>
      <c r="G19" s="2">
        <f t="shared" si="0"/>
        <v>14</v>
      </c>
      <c r="H19" s="2" t="str">
        <f t="shared" si="1"/>
        <v>F</v>
      </c>
      <c r="K19" s="11"/>
      <c r="L19" s="11"/>
      <c r="M19" s="11"/>
      <c r="N19" s="11"/>
      <c r="O19" s="11"/>
      <c r="P19" s="11"/>
      <c r="Q19" s="11"/>
      <c r="R19" s="11"/>
    </row>
    <row r="20" spans="1:18" x14ac:dyDescent="0.2">
      <c r="A20" s="2">
        <v>17</v>
      </c>
      <c r="B20" s="2" t="s">
        <v>149</v>
      </c>
      <c r="C20" s="2" t="s">
        <v>148</v>
      </c>
      <c r="D20" s="2">
        <v>1</v>
      </c>
      <c r="E20" s="7">
        <v>56</v>
      </c>
      <c r="F20" s="7">
        <v>28</v>
      </c>
      <c r="G20" s="2">
        <f t="shared" si="0"/>
        <v>85</v>
      </c>
      <c r="H20" s="2" t="str">
        <f t="shared" si="1"/>
        <v>B</v>
      </c>
      <c r="K20" s="11"/>
      <c r="L20" s="11"/>
      <c r="M20" s="11"/>
      <c r="N20" s="11"/>
      <c r="O20" s="11"/>
      <c r="P20" s="11"/>
      <c r="Q20" s="11"/>
      <c r="R20" s="11"/>
    </row>
    <row r="21" spans="1:18" x14ac:dyDescent="0.2">
      <c r="A21" s="2">
        <v>18</v>
      </c>
      <c r="B21" s="2" t="s">
        <v>147</v>
      </c>
      <c r="C21" s="2" t="s">
        <v>146</v>
      </c>
      <c r="D21" s="2">
        <v>1</v>
      </c>
      <c r="E21" s="7">
        <v>34.5</v>
      </c>
      <c r="F21" s="7">
        <v>18</v>
      </c>
      <c r="G21" s="2">
        <f t="shared" si="0"/>
        <v>53.5</v>
      </c>
      <c r="H21" s="2" t="str">
        <f t="shared" si="1"/>
        <v>E</v>
      </c>
      <c r="K21" s="11"/>
      <c r="L21" s="11"/>
      <c r="M21" s="11"/>
      <c r="N21" s="11"/>
      <c r="O21" s="11"/>
      <c r="P21" s="11"/>
      <c r="Q21" s="11"/>
      <c r="R21" s="11"/>
    </row>
    <row r="22" spans="1:18" x14ac:dyDescent="0.2">
      <c r="A22" s="2">
        <v>19</v>
      </c>
      <c r="B22" s="2" t="s">
        <v>145</v>
      </c>
      <c r="C22" s="2" t="s">
        <v>144</v>
      </c>
      <c r="D22" s="2">
        <v>1</v>
      </c>
      <c r="E22" s="7">
        <v>8</v>
      </c>
      <c r="F22" s="7"/>
      <c r="G22" s="2">
        <f t="shared" si="0"/>
        <v>9</v>
      </c>
      <c r="H22" s="2" t="str">
        <f t="shared" si="1"/>
        <v>F</v>
      </c>
      <c r="K22" s="11"/>
      <c r="L22" s="11"/>
      <c r="M22" s="11"/>
      <c r="N22" s="11"/>
      <c r="O22" s="11"/>
      <c r="P22" s="11"/>
      <c r="Q22" s="11"/>
      <c r="R22" s="11"/>
    </row>
    <row r="23" spans="1:18" x14ac:dyDescent="0.2">
      <c r="A23" s="2">
        <v>20</v>
      </c>
      <c r="B23" s="2" t="s">
        <v>143</v>
      </c>
      <c r="C23" s="2" t="s">
        <v>142</v>
      </c>
      <c r="D23" s="2">
        <v>2</v>
      </c>
      <c r="E23" s="7">
        <v>36.5</v>
      </c>
      <c r="F23" s="7">
        <v>28</v>
      </c>
      <c r="G23" s="2">
        <f t="shared" si="0"/>
        <v>66.5</v>
      </c>
      <c r="H23" s="2" t="str">
        <f t="shared" si="1"/>
        <v>D</v>
      </c>
      <c r="K23" s="11"/>
      <c r="L23" s="11"/>
      <c r="M23" s="11"/>
      <c r="N23" s="11"/>
      <c r="O23" s="11"/>
      <c r="P23" s="11"/>
      <c r="Q23" s="11"/>
      <c r="R23" s="11"/>
    </row>
    <row r="24" spans="1:18" x14ac:dyDescent="0.2">
      <c r="A24" s="2">
        <v>21</v>
      </c>
      <c r="B24" s="2" t="s">
        <v>141</v>
      </c>
      <c r="C24" s="2" t="s">
        <v>140</v>
      </c>
      <c r="D24" s="2">
        <v>2</v>
      </c>
      <c r="E24" s="7">
        <v>40</v>
      </c>
      <c r="F24" s="7">
        <v>18</v>
      </c>
      <c r="G24" s="2">
        <f t="shared" si="0"/>
        <v>60</v>
      </c>
      <c r="H24" s="2" t="str">
        <f t="shared" si="1"/>
        <v>D</v>
      </c>
      <c r="K24" s="11"/>
      <c r="L24" s="11"/>
      <c r="M24" s="11"/>
      <c r="N24" s="11"/>
      <c r="O24" s="11"/>
      <c r="P24" s="11"/>
      <c r="Q24" s="11"/>
      <c r="R24" s="11"/>
    </row>
    <row r="25" spans="1:18" x14ac:dyDescent="0.2">
      <c r="A25" s="2">
        <v>22</v>
      </c>
      <c r="B25" s="2" t="s">
        <v>139</v>
      </c>
      <c r="C25" s="2" t="s">
        <v>138</v>
      </c>
      <c r="D25" s="2">
        <v>1</v>
      </c>
      <c r="E25" s="7">
        <v>48</v>
      </c>
      <c r="F25" s="7">
        <v>26</v>
      </c>
      <c r="G25" s="2">
        <f t="shared" si="0"/>
        <v>75</v>
      </c>
      <c r="H25" s="2" t="str">
        <f t="shared" si="1"/>
        <v>C</v>
      </c>
      <c r="K25" s="11"/>
      <c r="L25" s="11"/>
      <c r="M25" s="11"/>
      <c r="N25" s="11"/>
      <c r="O25" s="11"/>
      <c r="P25" s="11"/>
      <c r="Q25" s="11"/>
      <c r="R25" s="11"/>
    </row>
    <row r="26" spans="1:18" x14ac:dyDescent="0.2">
      <c r="A26" s="2">
        <v>23</v>
      </c>
      <c r="B26" s="2" t="s">
        <v>137</v>
      </c>
      <c r="C26" s="2" t="s">
        <v>136</v>
      </c>
      <c r="D26" s="2"/>
      <c r="E26" s="7"/>
      <c r="F26" s="7"/>
      <c r="G26" s="2">
        <f t="shared" si="0"/>
        <v>0</v>
      </c>
      <c r="H26" s="2" t="str">
        <f t="shared" si="1"/>
        <v>F</v>
      </c>
      <c r="K26" s="11"/>
      <c r="L26" s="11"/>
      <c r="M26" s="11"/>
      <c r="N26" s="11"/>
      <c r="O26" s="11"/>
      <c r="P26" s="11"/>
      <c r="Q26" s="11"/>
      <c r="R26" s="11"/>
    </row>
    <row r="27" spans="1:18" x14ac:dyDescent="0.2">
      <c r="A27" s="2">
        <v>24</v>
      </c>
      <c r="B27" s="2" t="s">
        <v>135</v>
      </c>
      <c r="C27" s="2" t="s">
        <v>134</v>
      </c>
      <c r="D27" s="2">
        <v>2</v>
      </c>
      <c r="E27" s="7">
        <v>50</v>
      </c>
      <c r="F27" s="7">
        <v>14</v>
      </c>
      <c r="G27" s="2">
        <f t="shared" si="0"/>
        <v>66</v>
      </c>
      <c r="H27" s="2" t="str">
        <f t="shared" si="1"/>
        <v>D</v>
      </c>
      <c r="K27" s="11"/>
      <c r="L27" s="11"/>
      <c r="M27" s="11"/>
      <c r="N27" s="11"/>
      <c r="O27" s="11"/>
      <c r="P27" s="11"/>
      <c r="Q27" s="11"/>
      <c r="R27" s="11"/>
    </row>
    <row r="28" spans="1:18" x14ac:dyDescent="0.2">
      <c r="A28" s="2">
        <v>25</v>
      </c>
      <c r="B28" s="2" t="s">
        <v>133</v>
      </c>
      <c r="C28" s="2" t="s">
        <v>132</v>
      </c>
      <c r="D28" s="2">
        <v>1</v>
      </c>
      <c r="E28" s="7">
        <v>41.5</v>
      </c>
      <c r="F28" s="8">
        <v>20</v>
      </c>
      <c r="G28" s="2">
        <f t="shared" si="0"/>
        <v>62.5</v>
      </c>
      <c r="H28" s="2" t="str">
        <f t="shared" si="1"/>
        <v>D</v>
      </c>
      <c r="K28" s="11"/>
      <c r="L28" s="11"/>
      <c r="M28" s="11"/>
      <c r="N28" s="11"/>
      <c r="O28" s="11"/>
      <c r="P28" s="11"/>
      <c r="Q28" s="11"/>
      <c r="R28" s="11"/>
    </row>
    <row r="29" spans="1:18" x14ac:dyDescent="0.2">
      <c r="A29" s="2">
        <v>26</v>
      </c>
      <c r="B29" s="2" t="s">
        <v>131</v>
      </c>
      <c r="C29" s="2" t="s">
        <v>130</v>
      </c>
      <c r="D29" s="2">
        <v>2</v>
      </c>
      <c r="E29" s="7">
        <v>60</v>
      </c>
      <c r="F29" s="7">
        <v>34</v>
      </c>
      <c r="G29" s="2">
        <f t="shared" si="0"/>
        <v>96</v>
      </c>
      <c r="H29" s="2" t="str">
        <f t="shared" si="1"/>
        <v>A</v>
      </c>
      <c r="K29" s="11"/>
      <c r="L29" s="11"/>
      <c r="M29" s="11"/>
      <c r="N29" s="11"/>
      <c r="O29" s="11"/>
      <c r="P29" s="11"/>
      <c r="Q29" s="11"/>
      <c r="R29" s="11"/>
    </row>
    <row r="30" spans="1:18" x14ac:dyDescent="0.2">
      <c r="A30" s="2">
        <v>27</v>
      </c>
      <c r="B30" s="2" t="s">
        <v>129</v>
      </c>
      <c r="C30" s="2" t="s">
        <v>128</v>
      </c>
      <c r="D30" s="2">
        <v>2</v>
      </c>
      <c r="E30" s="7">
        <v>54</v>
      </c>
      <c r="F30" s="7">
        <v>24</v>
      </c>
      <c r="G30" s="2">
        <f t="shared" si="0"/>
        <v>80</v>
      </c>
      <c r="H30" s="2" t="str">
        <f t="shared" si="1"/>
        <v>B</v>
      </c>
      <c r="K30" s="11"/>
      <c r="L30" s="11"/>
      <c r="M30" s="11"/>
      <c r="N30" s="11"/>
      <c r="O30" s="11"/>
      <c r="P30" s="11"/>
      <c r="Q30" s="11"/>
      <c r="R30" s="11"/>
    </row>
    <row r="31" spans="1:18" x14ac:dyDescent="0.2">
      <c r="A31" s="2">
        <v>28</v>
      </c>
      <c r="B31" s="2" t="s">
        <v>127</v>
      </c>
      <c r="C31" s="2" t="s">
        <v>126</v>
      </c>
      <c r="D31" s="2">
        <v>2</v>
      </c>
      <c r="E31" s="7">
        <v>5</v>
      </c>
      <c r="F31" s="7"/>
      <c r="G31" s="2">
        <f t="shared" si="0"/>
        <v>7</v>
      </c>
      <c r="H31" s="2" t="str">
        <f t="shared" si="1"/>
        <v>F</v>
      </c>
    </row>
    <row r="32" spans="1:18" x14ac:dyDescent="0.2">
      <c r="A32" s="2">
        <v>29</v>
      </c>
      <c r="B32" s="2" t="s">
        <v>125</v>
      </c>
      <c r="C32" s="2" t="s">
        <v>124</v>
      </c>
      <c r="D32" s="2">
        <v>1</v>
      </c>
      <c r="E32" s="7"/>
      <c r="F32" s="7"/>
      <c r="G32" s="2">
        <f t="shared" si="0"/>
        <v>1</v>
      </c>
      <c r="H32" s="2" t="str">
        <f t="shared" si="1"/>
        <v>F</v>
      </c>
    </row>
    <row r="33" spans="1:8" x14ac:dyDescent="0.2">
      <c r="A33" s="2">
        <v>30</v>
      </c>
      <c r="B33" s="2" t="s">
        <v>123</v>
      </c>
      <c r="C33" s="2" t="s">
        <v>122</v>
      </c>
      <c r="D33" s="2"/>
      <c r="E33" s="7">
        <v>17.5</v>
      </c>
      <c r="F33" s="8">
        <v>16</v>
      </c>
      <c r="G33" s="2">
        <f t="shared" si="0"/>
        <v>33.5</v>
      </c>
      <c r="H33" s="2" t="str">
        <f t="shared" si="1"/>
        <v>F</v>
      </c>
    </row>
    <row r="34" spans="1:8" x14ac:dyDescent="0.2">
      <c r="A34" s="2">
        <v>31</v>
      </c>
      <c r="B34" s="2" t="s">
        <v>121</v>
      </c>
      <c r="C34" s="2" t="s">
        <v>120</v>
      </c>
      <c r="D34" s="2"/>
      <c r="E34" s="7">
        <v>42</v>
      </c>
      <c r="F34" s="7">
        <v>28</v>
      </c>
      <c r="G34" s="2">
        <f t="shared" si="0"/>
        <v>70</v>
      </c>
      <c r="H34" s="2" t="str">
        <f t="shared" si="1"/>
        <v>C</v>
      </c>
    </row>
    <row r="35" spans="1:8" x14ac:dyDescent="0.2">
      <c r="A35" s="2">
        <v>32</v>
      </c>
      <c r="B35" s="2" t="s">
        <v>119</v>
      </c>
      <c r="C35" s="2" t="s">
        <v>118</v>
      </c>
      <c r="D35" s="2">
        <v>1</v>
      </c>
      <c r="E35" s="7">
        <v>12.5</v>
      </c>
      <c r="F35" s="7">
        <v>13</v>
      </c>
      <c r="G35" s="2">
        <f t="shared" si="0"/>
        <v>26.5</v>
      </c>
      <c r="H35" s="2" t="str">
        <f t="shared" si="1"/>
        <v>F</v>
      </c>
    </row>
    <row r="36" spans="1:8" x14ac:dyDescent="0.2">
      <c r="A36" s="2">
        <v>33</v>
      </c>
      <c r="B36" s="2" t="s">
        <v>117</v>
      </c>
      <c r="C36" s="2" t="s">
        <v>116</v>
      </c>
      <c r="D36" s="2">
        <v>1</v>
      </c>
      <c r="E36" s="7">
        <v>30.5</v>
      </c>
      <c r="F36" s="8">
        <v>20</v>
      </c>
      <c r="G36" s="2">
        <f t="shared" si="0"/>
        <v>51.5</v>
      </c>
      <c r="H36" s="2" t="str">
        <f t="shared" si="1"/>
        <v>E</v>
      </c>
    </row>
    <row r="37" spans="1:8" x14ac:dyDescent="0.2">
      <c r="A37" s="2">
        <v>34</v>
      </c>
      <c r="B37" s="2" t="s">
        <v>115</v>
      </c>
      <c r="C37" s="2" t="s">
        <v>114</v>
      </c>
      <c r="D37" s="2">
        <v>1</v>
      </c>
      <c r="E37" s="7">
        <v>58</v>
      </c>
      <c r="F37" s="8">
        <v>32</v>
      </c>
      <c r="G37" s="2">
        <f t="shared" si="0"/>
        <v>91</v>
      </c>
      <c r="H37" s="2" t="str">
        <f t="shared" si="1"/>
        <v>A</v>
      </c>
    </row>
    <row r="38" spans="1:8" x14ac:dyDescent="0.2">
      <c r="A38" s="2">
        <v>35</v>
      </c>
      <c r="B38" s="2" t="s">
        <v>113</v>
      </c>
      <c r="C38" s="2" t="s">
        <v>112</v>
      </c>
      <c r="D38" s="2">
        <v>1</v>
      </c>
      <c r="E38" s="7">
        <v>40.5</v>
      </c>
      <c r="F38" s="7">
        <v>19</v>
      </c>
      <c r="G38" s="2">
        <f t="shared" si="0"/>
        <v>60.5</v>
      </c>
      <c r="H38" s="2" t="str">
        <f t="shared" si="1"/>
        <v>D</v>
      </c>
    </row>
    <row r="39" spans="1:8" x14ac:dyDescent="0.2">
      <c r="A39" s="2">
        <v>36</v>
      </c>
      <c r="B39" s="2" t="s">
        <v>111</v>
      </c>
      <c r="C39" s="2" t="s">
        <v>110</v>
      </c>
      <c r="D39" s="2">
        <v>2</v>
      </c>
      <c r="E39" s="7">
        <v>48</v>
      </c>
      <c r="F39" s="7">
        <v>17</v>
      </c>
      <c r="G39" s="2">
        <f t="shared" si="0"/>
        <v>67</v>
      </c>
      <c r="H39" s="2" t="str">
        <f t="shared" si="1"/>
        <v>D</v>
      </c>
    </row>
    <row r="40" spans="1:8" x14ac:dyDescent="0.2">
      <c r="A40" s="2">
        <v>37</v>
      </c>
      <c r="B40" s="2" t="s">
        <v>109</v>
      </c>
      <c r="C40" s="2" t="s">
        <v>108</v>
      </c>
      <c r="D40" s="2">
        <v>1</v>
      </c>
      <c r="E40" s="7">
        <v>45</v>
      </c>
      <c r="F40" s="7">
        <v>12</v>
      </c>
      <c r="G40" s="2">
        <f t="shared" si="0"/>
        <v>58</v>
      </c>
      <c r="H40" s="2" t="str">
        <f t="shared" si="1"/>
        <v>E</v>
      </c>
    </row>
    <row r="41" spans="1:8" x14ac:dyDescent="0.2">
      <c r="A41" s="2">
        <v>38</v>
      </c>
      <c r="B41" s="2" t="s">
        <v>107</v>
      </c>
      <c r="C41" s="2" t="s">
        <v>106</v>
      </c>
      <c r="D41" s="2">
        <v>1</v>
      </c>
      <c r="E41" s="7">
        <v>2.5</v>
      </c>
      <c r="F41" s="7">
        <v>14</v>
      </c>
      <c r="G41" s="2">
        <f t="shared" si="0"/>
        <v>17.5</v>
      </c>
      <c r="H41" s="2" t="str">
        <f t="shared" si="1"/>
        <v>F</v>
      </c>
    </row>
    <row r="42" spans="1:8" x14ac:dyDescent="0.2">
      <c r="A42" s="2">
        <v>39</v>
      </c>
      <c r="B42" s="2" t="s">
        <v>105</v>
      </c>
      <c r="C42" s="2" t="s">
        <v>104</v>
      </c>
      <c r="D42" s="2">
        <v>1</v>
      </c>
      <c r="E42" s="7">
        <v>15</v>
      </c>
      <c r="F42" s="7">
        <v>22</v>
      </c>
      <c r="G42" s="2">
        <f t="shared" si="0"/>
        <v>38</v>
      </c>
      <c r="H42" s="2" t="str">
        <f t="shared" si="1"/>
        <v>F</v>
      </c>
    </row>
    <row r="43" spans="1:8" x14ac:dyDescent="0.2">
      <c r="A43" s="2">
        <v>40</v>
      </c>
      <c r="B43" s="2" t="s">
        <v>103</v>
      </c>
      <c r="C43" s="2" t="s">
        <v>102</v>
      </c>
      <c r="D43" s="2"/>
      <c r="E43" s="7"/>
      <c r="F43" s="7"/>
      <c r="G43" s="2">
        <f t="shared" si="0"/>
        <v>0</v>
      </c>
      <c r="H43" s="2" t="str">
        <f t="shared" si="1"/>
        <v>F</v>
      </c>
    </row>
    <row r="44" spans="1:8" x14ac:dyDescent="0.2">
      <c r="A44" s="2">
        <v>41</v>
      </c>
      <c r="B44" s="2" t="s">
        <v>101</v>
      </c>
      <c r="C44" s="2" t="s">
        <v>100</v>
      </c>
      <c r="D44" s="2">
        <v>1</v>
      </c>
      <c r="E44" s="7"/>
      <c r="F44" s="7"/>
      <c r="G44" s="2">
        <f t="shared" si="0"/>
        <v>1</v>
      </c>
      <c r="H44" s="2" t="str">
        <f t="shared" si="1"/>
        <v>F</v>
      </c>
    </row>
    <row r="45" spans="1:8" x14ac:dyDescent="0.2">
      <c r="A45" s="2">
        <v>42</v>
      </c>
      <c r="B45" s="2" t="s">
        <v>99</v>
      </c>
      <c r="C45" s="2" t="s">
        <v>98</v>
      </c>
      <c r="D45" s="2">
        <v>2</v>
      </c>
      <c r="E45" s="7">
        <v>45.5</v>
      </c>
      <c r="F45" s="7">
        <v>28</v>
      </c>
      <c r="G45" s="2">
        <f t="shared" si="0"/>
        <v>75.5</v>
      </c>
      <c r="H45" s="2" t="str">
        <f t="shared" si="1"/>
        <v>C</v>
      </c>
    </row>
    <row r="46" spans="1:8" x14ac:dyDescent="0.2">
      <c r="A46" s="2">
        <v>43</v>
      </c>
      <c r="B46" s="2" t="s">
        <v>97</v>
      </c>
      <c r="C46" s="2" t="s">
        <v>96</v>
      </c>
      <c r="D46" s="2">
        <v>1</v>
      </c>
      <c r="E46" s="7">
        <v>45</v>
      </c>
      <c r="F46" s="7">
        <v>27</v>
      </c>
      <c r="G46" s="2">
        <f t="shared" si="0"/>
        <v>73</v>
      </c>
      <c r="H46" s="2" t="str">
        <f t="shared" si="1"/>
        <v>C</v>
      </c>
    </row>
    <row r="47" spans="1:8" x14ac:dyDescent="0.2">
      <c r="A47" s="2">
        <v>44</v>
      </c>
      <c r="B47" s="2" t="s">
        <v>95</v>
      </c>
      <c r="C47" s="2" t="s">
        <v>94</v>
      </c>
      <c r="D47" s="2">
        <v>1</v>
      </c>
      <c r="E47" s="7">
        <v>22.5</v>
      </c>
      <c r="F47" s="7">
        <v>22</v>
      </c>
      <c r="G47" s="2">
        <f t="shared" si="0"/>
        <v>45.5</v>
      </c>
      <c r="H47" s="2" t="str">
        <f t="shared" si="1"/>
        <v>F</v>
      </c>
    </row>
    <row r="48" spans="1:8" x14ac:dyDescent="0.2">
      <c r="A48" s="2">
        <v>45</v>
      </c>
      <c r="B48" s="2" t="s">
        <v>93</v>
      </c>
      <c r="C48" s="2" t="s">
        <v>92</v>
      </c>
      <c r="D48" s="2">
        <v>1</v>
      </c>
      <c r="E48" s="7">
        <v>51</v>
      </c>
      <c r="F48" s="7">
        <v>20</v>
      </c>
      <c r="G48" s="2">
        <f t="shared" si="0"/>
        <v>72</v>
      </c>
      <c r="H48" s="2" t="str">
        <f t="shared" si="1"/>
        <v>C</v>
      </c>
    </row>
    <row r="49" spans="1:8" x14ac:dyDescent="0.2">
      <c r="A49" s="2">
        <v>46</v>
      </c>
      <c r="B49" s="2" t="s">
        <v>91</v>
      </c>
      <c r="C49" s="2" t="s">
        <v>90</v>
      </c>
      <c r="D49" s="2">
        <v>1</v>
      </c>
      <c r="E49" s="7">
        <v>6.5</v>
      </c>
      <c r="F49" s="8">
        <v>14</v>
      </c>
      <c r="G49" s="2">
        <f t="shared" si="0"/>
        <v>21.5</v>
      </c>
      <c r="H49" s="2" t="str">
        <f t="shared" si="1"/>
        <v>F</v>
      </c>
    </row>
    <row r="50" spans="1:8" x14ac:dyDescent="0.2">
      <c r="A50" s="2">
        <v>47</v>
      </c>
      <c r="B50" s="2" t="s">
        <v>89</v>
      </c>
      <c r="C50" s="2" t="s">
        <v>88</v>
      </c>
      <c r="D50" s="2">
        <v>1</v>
      </c>
      <c r="E50" s="7">
        <v>34</v>
      </c>
      <c r="F50" s="7">
        <v>16</v>
      </c>
      <c r="G50" s="2">
        <f t="shared" si="0"/>
        <v>51</v>
      </c>
      <c r="H50" s="2" t="str">
        <f t="shared" si="1"/>
        <v>E</v>
      </c>
    </row>
    <row r="51" spans="1:8" x14ac:dyDescent="0.2">
      <c r="A51" s="2">
        <v>48</v>
      </c>
      <c r="B51" s="2" t="s">
        <v>87</v>
      </c>
      <c r="C51" s="2" t="s">
        <v>86</v>
      </c>
      <c r="D51" s="2">
        <v>1</v>
      </c>
      <c r="E51" s="7">
        <v>2.5</v>
      </c>
      <c r="F51" s="7"/>
      <c r="G51" s="2">
        <f t="shared" si="0"/>
        <v>3.5</v>
      </c>
      <c r="H51" s="2" t="str">
        <f t="shared" si="1"/>
        <v>F</v>
      </c>
    </row>
    <row r="52" spans="1:8" x14ac:dyDescent="0.2">
      <c r="A52" s="2">
        <v>49</v>
      </c>
      <c r="B52" s="2" t="s">
        <v>85</v>
      </c>
      <c r="C52" s="2" t="s">
        <v>84</v>
      </c>
      <c r="D52" s="2">
        <v>2</v>
      </c>
      <c r="E52" s="7">
        <v>42</v>
      </c>
      <c r="F52" s="7">
        <v>11</v>
      </c>
      <c r="G52" s="2">
        <f t="shared" si="0"/>
        <v>55</v>
      </c>
      <c r="H52" s="2" t="str">
        <f t="shared" si="1"/>
        <v>E</v>
      </c>
    </row>
    <row r="53" spans="1:8" x14ac:dyDescent="0.2">
      <c r="A53" s="2">
        <v>50</v>
      </c>
      <c r="B53" s="2" t="s">
        <v>83</v>
      </c>
      <c r="C53" s="2" t="s">
        <v>82</v>
      </c>
      <c r="D53" s="2">
        <v>1</v>
      </c>
      <c r="E53" s="7">
        <v>11</v>
      </c>
      <c r="F53" s="8">
        <v>16</v>
      </c>
      <c r="G53" s="2">
        <f t="shared" si="0"/>
        <v>28</v>
      </c>
      <c r="H53" s="2" t="str">
        <f t="shared" si="1"/>
        <v>F</v>
      </c>
    </row>
    <row r="54" spans="1:8" x14ac:dyDescent="0.2">
      <c r="A54" s="2">
        <v>51</v>
      </c>
      <c r="B54" s="2" t="s">
        <v>81</v>
      </c>
      <c r="C54" s="2" t="s">
        <v>80</v>
      </c>
      <c r="D54" s="2">
        <v>1</v>
      </c>
      <c r="E54" s="7">
        <v>26.5</v>
      </c>
      <c r="F54" s="8">
        <v>24</v>
      </c>
      <c r="G54" s="2">
        <f t="shared" si="0"/>
        <v>51.5</v>
      </c>
      <c r="H54" s="2" t="str">
        <f t="shared" si="1"/>
        <v>E</v>
      </c>
    </row>
    <row r="55" spans="1:8" x14ac:dyDescent="0.2">
      <c r="A55" s="2">
        <v>52</v>
      </c>
      <c r="B55" s="2" t="s">
        <v>79</v>
      </c>
      <c r="C55" s="2" t="s">
        <v>78</v>
      </c>
      <c r="D55" s="2">
        <v>1</v>
      </c>
      <c r="E55" s="7">
        <v>17</v>
      </c>
      <c r="F55" s="7">
        <v>23</v>
      </c>
      <c r="G55" s="2">
        <f t="shared" si="0"/>
        <v>41</v>
      </c>
      <c r="H55" s="2" t="str">
        <f t="shared" si="1"/>
        <v>F</v>
      </c>
    </row>
    <row r="56" spans="1:8" x14ac:dyDescent="0.2">
      <c r="A56" s="2">
        <v>53</v>
      </c>
      <c r="B56" s="2" t="s">
        <v>77</v>
      </c>
      <c r="C56" s="2" t="s">
        <v>76</v>
      </c>
      <c r="D56" s="2">
        <v>1</v>
      </c>
      <c r="E56" s="7">
        <v>45</v>
      </c>
      <c r="F56" s="7">
        <v>32</v>
      </c>
      <c r="G56" s="2">
        <f t="shared" si="0"/>
        <v>78</v>
      </c>
      <c r="H56" s="2" t="str">
        <f t="shared" si="1"/>
        <v>C</v>
      </c>
    </row>
    <row r="57" spans="1:8" x14ac:dyDescent="0.2">
      <c r="A57" s="2">
        <v>54</v>
      </c>
      <c r="B57" s="2" t="s">
        <v>75</v>
      </c>
      <c r="C57" s="2" t="s">
        <v>74</v>
      </c>
      <c r="D57" s="2">
        <v>1</v>
      </c>
      <c r="E57" s="7">
        <v>60</v>
      </c>
      <c r="F57" s="7">
        <v>29</v>
      </c>
      <c r="G57" s="2">
        <f t="shared" si="0"/>
        <v>90</v>
      </c>
      <c r="H57" s="2" t="str">
        <f t="shared" si="1"/>
        <v>A</v>
      </c>
    </row>
    <row r="58" spans="1:8" x14ac:dyDescent="0.2">
      <c r="A58" s="2">
        <v>55</v>
      </c>
      <c r="B58" s="2" t="s">
        <v>73</v>
      </c>
      <c r="C58" s="2" t="s">
        <v>72</v>
      </c>
      <c r="D58" s="2">
        <v>1</v>
      </c>
      <c r="E58" s="7">
        <v>42.5</v>
      </c>
      <c r="F58" s="7">
        <v>26</v>
      </c>
      <c r="G58" s="2">
        <f>SUM(D58:F58)+0.5</f>
        <v>70</v>
      </c>
      <c r="H58" s="2" t="str">
        <f t="shared" si="1"/>
        <v>C</v>
      </c>
    </row>
    <row r="59" spans="1:8" x14ac:dyDescent="0.2">
      <c r="A59" s="2">
        <v>56</v>
      </c>
      <c r="B59" s="2" t="s">
        <v>71</v>
      </c>
      <c r="C59" s="2" t="s">
        <v>70</v>
      </c>
      <c r="D59" s="2"/>
      <c r="E59" s="7"/>
      <c r="F59" s="7"/>
      <c r="G59" s="2">
        <f t="shared" si="0"/>
        <v>0</v>
      </c>
      <c r="H59" s="2" t="str">
        <f t="shared" si="1"/>
        <v>F</v>
      </c>
    </row>
    <row r="60" spans="1:8" x14ac:dyDescent="0.2">
      <c r="A60" s="2">
        <v>57</v>
      </c>
      <c r="B60" s="2" t="s">
        <v>69</v>
      </c>
      <c r="C60" s="2" t="s">
        <v>68</v>
      </c>
      <c r="D60" s="2">
        <v>1</v>
      </c>
      <c r="E60" s="7">
        <v>30</v>
      </c>
      <c r="F60" s="8">
        <v>12</v>
      </c>
      <c r="G60" s="2">
        <f t="shared" si="0"/>
        <v>43</v>
      </c>
      <c r="H60" s="2" t="str">
        <f t="shared" si="1"/>
        <v>F</v>
      </c>
    </row>
    <row r="61" spans="1:8" x14ac:dyDescent="0.2">
      <c r="A61" s="2">
        <v>58</v>
      </c>
      <c r="B61" s="2" t="s">
        <v>67</v>
      </c>
      <c r="C61" s="2" t="s">
        <v>66</v>
      </c>
      <c r="D61" s="2">
        <v>2</v>
      </c>
      <c r="E61" s="7">
        <v>55</v>
      </c>
      <c r="F61" s="7">
        <v>34</v>
      </c>
      <c r="G61" s="2">
        <f t="shared" si="0"/>
        <v>91</v>
      </c>
      <c r="H61" s="2" t="str">
        <f t="shared" si="1"/>
        <v>A</v>
      </c>
    </row>
    <row r="62" spans="1:8" x14ac:dyDescent="0.2">
      <c r="A62" s="2">
        <v>59</v>
      </c>
      <c r="B62" s="2" t="s">
        <v>65</v>
      </c>
      <c r="C62" s="2" t="s">
        <v>64</v>
      </c>
      <c r="D62" s="2">
        <v>1</v>
      </c>
      <c r="E62" s="7">
        <v>13</v>
      </c>
      <c r="F62" s="7"/>
      <c r="G62" s="2">
        <f t="shared" si="0"/>
        <v>14</v>
      </c>
      <c r="H62" s="2" t="str">
        <f t="shared" si="1"/>
        <v>F</v>
      </c>
    </row>
    <row r="63" spans="1:8" x14ac:dyDescent="0.2">
      <c r="A63" s="2">
        <v>60</v>
      </c>
      <c r="B63" s="2" t="s">
        <v>63</v>
      </c>
      <c r="C63" s="2" t="s">
        <v>62</v>
      </c>
      <c r="D63" s="2">
        <v>1</v>
      </c>
      <c r="E63" s="7">
        <v>32.5</v>
      </c>
      <c r="F63" s="7">
        <v>30</v>
      </c>
      <c r="G63" s="2">
        <f t="shared" si="0"/>
        <v>63.5</v>
      </c>
      <c r="H63" s="2" t="str">
        <f t="shared" si="1"/>
        <v>D</v>
      </c>
    </row>
    <row r="64" spans="1:8" x14ac:dyDescent="0.2">
      <c r="A64" s="2">
        <v>61</v>
      </c>
      <c r="B64" s="2" t="s">
        <v>61</v>
      </c>
      <c r="C64" s="2" t="s">
        <v>60</v>
      </c>
      <c r="D64" s="2">
        <v>1</v>
      </c>
      <c r="E64" s="7">
        <v>17</v>
      </c>
      <c r="F64" s="8">
        <v>12</v>
      </c>
      <c r="G64" s="2">
        <f t="shared" si="0"/>
        <v>30</v>
      </c>
      <c r="H64" s="2" t="str">
        <f t="shared" si="1"/>
        <v>F</v>
      </c>
    </row>
    <row r="65" spans="1:8" x14ac:dyDescent="0.2">
      <c r="A65" s="2">
        <v>62</v>
      </c>
      <c r="B65" s="2" t="s">
        <v>59</v>
      </c>
      <c r="C65" s="2" t="s">
        <v>58</v>
      </c>
      <c r="D65" s="2">
        <v>1</v>
      </c>
      <c r="E65" s="7">
        <v>60</v>
      </c>
      <c r="F65" s="7"/>
      <c r="G65" s="2">
        <f t="shared" si="0"/>
        <v>61</v>
      </c>
      <c r="H65" s="2" t="str">
        <f t="shared" si="1"/>
        <v>D</v>
      </c>
    </row>
    <row r="66" spans="1:8" x14ac:dyDescent="0.2">
      <c r="A66" s="2">
        <v>63</v>
      </c>
      <c r="B66" s="2" t="s">
        <v>57</v>
      </c>
      <c r="C66" s="2" t="s">
        <v>56</v>
      </c>
      <c r="D66" s="2">
        <v>1</v>
      </c>
      <c r="E66" s="7">
        <v>47</v>
      </c>
      <c r="F66" s="7">
        <v>22</v>
      </c>
      <c r="G66" s="2">
        <f t="shared" si="0"/>
        <v>70</v>
      </c>
      <c r="H66" s="2" t="str">
        <f t="shared" si="1"/>
        <v>C</v>
      </c>
    </row>
    <row r="67" spans="1:8" x14ac:dyDescent="0.2">
      <c r="A67" s="2">
        <v>64</v>
      </c>
      <c r="B67" s="2" t="s">
        <v>55</v>
      </c>
      <c r="C67" s="2" t="s">
        <v>54</v>
      </c>
      <c r="D67" s="2">
        <v>1</v>
      </c>
      <c r="E67" s="7">
        <v>34</v>
      </c>
      <c r="F67" s="7">
        <v>16</v>
      </c>
      <c r="G67" s="2">
        <f t="shared" si="0"/>
        <v>51</v>
      </c>
      <c r="H67" s="2" t="str">
        <f t="shared" si="1"/>
        <v>E</v>
      </c>
    </row>
    <row r="68" spans="1:8" x14ac:dyDescent="0.2">
      <c r="A68" s="2">
        <v>65</v>
      </c>
      <c r="B68" s="2" t="s">
        <v>53</v>
      </c>
      <c r="C68" s="2" t="s">
        <v>52</v>
      </c>
      <c r="D68" s="2"/>
      <c r="E68" s="7"/>
      <c r="F68" s="7"/>
      <c r="G68" s="2">
        <f t="shared" si="0"/>
        <v>0</v>
      </c>
      <c r="H68" s="2" t="str">
        <f t="shared" si="1"/>
        <v>F</v>
      </c>
    </row>
    <row r="69" spans="1:8" x14ac:dyDescent="0.2">
      <c r="A69" s="2">
        <v>66</v>
      </c>
      <c r="B69" s="2" t="s">
        <v>51</v>
      </c>
      <c r="C69" s="2" t="s">
        <v>50</v>
      </c>
      <c r="D69" s="2">
        <v>2</v>
      </c>
      <c r="E69" s="7">
        <v>55</v>
      </c>
      <c r="F69" s="7">
        <v>30</v>
      </c>
      <c r="G69" s="2">
        <f t="shared" ref="G69:G94" si="2">SUM(D69:F69)</f>
        <v>87</v>
      </c>
      <c r="H69" s="2" t="str">
        <f t="shared" ref="H69:H94" si="3">IF((G69&gt;=89.9),"A",IF((G69&gt;=79.9),"B",IF((G69&gt;=69.9),"C",IF((G69&gt;=59.9),"D",IF((G69&gt;=49.9),"E","F")))))</f>
        <v>B</v>
      </c>
    </row>
    <row r="70" spans="1:8" x14ac:dyDescent="0.2">
      <c r="A70" s="2">
        <v>67</v>
      </c>
      <c r="B70" s="3" t="s">
        <v>49</v>
      </c>
      <c r="C70" s="2" t="s">
        <v>48</v>
      </c>
      <c r="D70" s="2">
        <v>1</v>
      </c>
      <c r="E70" s="7">
        <v>14.5</v>
      </c>
      <c r="F70" s="7">
        <v>16</v>
      </c>
      <c r="G70" s="2">
        <f t="shared" si="2"/>
        <v>31.5</v>
      </c>
      <c r="H70" s="2" t="str">
        <f t="shared" si="3"/>
        <v>F</v>
      </c>
    </row>
    <row r="71" spans="1:8" x14ac:dyDescent="0.2">
      <c r="A71" s="2">
        <v>68</v>
      </c>
      <c r="B71" s="2" t="s">
        <v>47</v>
      </c>
      <c r="C71" s="2" t="s">
        <v>46</v>
      </c>
      <c r="D71" s="2"/>
      <c r="E71" s="7">
        <v>8</v>
      </c>
      <c r="F71" s="7">
        <v>14</v>
      </c>
      <c r="G71" s="2">
        <f t="shared" si="2"/>
        <v>22</v>
      </c>
      <c r="H71" s="2" t="str">
        <f t="shared" si="3"/>
        <v>F</v>
      </c>
    </row>
    <row r="72" spans="1:8" x14ac:dyDescent="0.2">
      <c r="A72" s="2">
        <v>69</v>
      </c>
      <c r="B72" s="2" t="s">
        <v>45</v>
      </c>
      <c r="C72" s="2" t="s">
        <v>44</v>
      </c>
      <c r="D72" s="2"/>
      <c r="E72" s="7">
        <v>10</v>
      </c>
      <c r="F72" s="7"/>
      <c r="G72" s="2">
        <f t="shared" si="2"/>
        <v>10</v>
      </c>
      <c r="H72" s="2" t="str">
        <f t="shared" si="3"/>
        <v>F</v>
      </c>
    </row>
    <row r="73" spans="1:8" x14ac:dyDescent="0.2">
      <c r="A73" s="2">
        <v>70</v>
      </c>
      <c r="B73" s="2" t="s">
        <v>43</v>
      </c>
      <c r="C73" s="2" t="s">
        <v>42</v>
      </c>
      <c r="D73" s="2"/>
      <c r="E73" s="7">
        <v>15.5</v>
      </c>
      <c r="F73" s="7">
        <v>24</v>
      </c>
      <c r="G73" s="2">
        <f t="shared" si="2"/>
        <v>39.5</v>
      </c>
      <c r="H73" s="2" t="str">
        <f t="shared" si="3"/>
        <v>F</v>
      </c>
    </row>
    <row r="74" spans="1:8" x14ac:dyDescent="0.2">
      <c r="A74" s="2">
        <v>71</v>
      </c>
      <c r="B74" s="2" t="s">
        <v>41</v>
      </c>
      <c r="C74" s="2" t="s">
        <v>40</v>
      </c>
      <c r="D74" s="2"/>
      <c r="E74" s="7">
        <v>31</v>
      </c>
      <c r="F74" s="8">
        <v>18</v>
      </c>
      <c r="G74" s="2">
        <f t="shared" si="2"/>
        <v>49</v>
      </c>
      <c r="H74" s="2" t="str">
        <f t="shared" si="3"/>
        <v>F</v>
      </c>
    </row>
    <row r="75" spans="1:8" x14ac:dyDescent="0.2">
      <c r="A75" s="2">
        <v>72</v>
      </c>
      <c r="B75" s="2" t="s">
        <v>39</v>
      </c>
      <c r="C75" s="2" t="s">
        <v>38</v>
      </c>
      <c r="D75" s="2"/>
      <c r="E75" s="7">
        <v>14.5</v>
      </c>
      <c r="F75" s="7"/>
      <c r="G75" s="2">
        <f t="shared" si="2"/>
        <v>14.5</v>
      </c>
      <c r="H75" s="2" t="str">
        <f t="shared" si="3"/>
        <v>F</v>
      </c>
    </row>
    <row r="76" spans="1:8" x14ac:dyDescent="0.2">
      <c r="A76" s="2">
        <v>73</v>
      </c>
      <c r="B76" s="2" t="s">
        <v>37</v>
      </c>
      <c r="C76" s="2" t="s">
        <v>36</v>
      </c>
      <c r="D76" s="2"/>
      <c r="E76" s="7">
        <v>51.5</v>
      </c>
      <c r="F76" s="7">
        <v>16</v>
      </c>
      <c r="G76" s="2">
        <f t="shared" si="2"/>
        <v>67.5</v>
      </c>
      <c r="H76" s="2" t="str">
        <f t="shared" si="3"/>
        <v>D</v>
      </c>
    </row>
    <row r="77" spans="1:8" x14ac:dyDescent="0.2">
      <c r="A77" s="2">
        <v>74</v>
      </c>
      <c r="B77" s="2" t="s">
        <v>35</v>
      </c>
      <c r="C77" s="2" t="s">
        <v>34</v>
      </c>
      <c r="D77" s="2"/>
      <c r="E77" s="7"/>
      <c r="F77" s="7"/>
      <c r="G77" s="2">
        <f t="shared" si="2"/>
        <v>0</v>
      </c>
      <c r="H77" s="2" t="str">
        <f t="shared" si="3"/>
        <v>F</v>
      </c>
    </row>
    <row r="78" spans="1:8" x14ac:dyDescent="0.2">
      <c r="A78" s="2">
        <v>75</v>
      </c>
      <c r="B78" s="2" t="s">
        <v>33</v>
      </c>
      <c r="C78" s="2" t="s">
        <v>32</v>
      </c>
      <c r="D78" s="2"/>
      <c r="E78" s="7">
        <v>14</v>
      </c>
      <c r="F78" s="8">
        <v>20</v>
      </c>
      <c r="G78" s="2">
        <f t="shared" si="2"/>
        <v>34</v>
      </c>
      <c r="H78" s="2" t="str">
        <f t="shared" si="3"/>
        <v>F</v>
      </c>
    </row>
    <row r="79" spans="1:8" x14ac:dyDescent="0.2">
      <c r="A79" s="2">
        <v>76</v>
      </c>
      <c r="B79" s="2" t="s">
        <v>31</v>
      </c>
      <c r="C79" s="2" t="s">
        <v>30</v>
      </c>
      <c r="D79" s="2"/>
      <c r="E79" s="7"/>
      <c r="F79" s="7"/>
      <c r="G79" s="2">
        <f t="shared" si="2"/>
        <v>0</v>
      </c>
      <c r="H79" s="2" t="str">
        <f t="shared" si="3"/>
        <v>F</v>
      </c>
    </row>
    <row r="80" spans="1:8" x14ac:dyDescent="0.2">
      <c r="A80" s="2">
        <v>77</v>
      </c>
      <c r="B80" s="2" t="s">
        <v>29</v>
      </c>
      <c r="C80" s="2" t="s">
        <v>28</v>
      </c>
      <c r="D80" s="2">
        <v>1</v>
      </c>
      <c r="E80" s="7">
        <v>7</v>
      </c>
      <c r="F80" s="7"/>
      <c r="G80" s="2">
        <f t="shared" si="2"/>
        <v>8</v>
      </c>
      <c r="H80" s="2" t="str">
        <f t="shared" si="3"/>
        <v>F</v>
      </c>
    </row>
    <row r="81" spans="1:8" x14ac:dyDescent="0.2">
      <c r="A81" s="2">
        <v>78</v>
      </c>
      <c r="B81" s="2" t="s">
        <v>27</v>
      </c>
      <c r="C81" s="2" t="s">
        <v>26</v>
      </c>
      <c r="D81" s="2"/>
      <c r="E81" s="7">
        <v>13</v>
      </c>
      <c r="F81" s="8">
        <v>8</v>
      </c>
      <c r="G81" s="2">
        <f t="shared" si="2"/>
        <v>21</v>
      </c>
      <c r="H81" s="2" t="str">
        <f t="shared" si="3"/>
        <v>F</v>
      </c>
    </row>
    <row r="82" spans="1:8" x14ac:dyDescent="0.2">
      <c r="A82" s="2">
        <v>79</v>
      </c>
      <c r="B82" s="2" t="s">
        <v>25</v>
      </c>
      <c r="C82" s="2" t="s">
        <v>24</v>
      </c>
      <c r="D82" s="2"/>
      <c r="E82" s="7"/>
      <c r="F82" s="7"/>
      <c r="G82" s="2">
        <f t="shared" si="2"/>
        <v>0</v>
      </c>
      <c r="H82" s="2" t="str">
        <f t="shared" si="3"/>
        <v>F</v>
      </c>
    </row>
    <row r="83" spans="1:8" x14ac:dyDescent="0.2">
      <c r="A83" s="2">
        <v>80</v>
      </c>
      <c r="B83" s="2" t="s">
        <v>23</v>
      </c>
      <c r="C83" s="2" t="s">
        <v>22</v>
      </c>
      <c r="D83" s="2"/>
      <c r="E83" s="7">
        <v>0</v>
      </c>
      <c r="F83" s="8">
        <v>10</v>
      </c>
      <c r="G83" s="2">
        <f t="shared" si="2"/>
        <v>10</v>
      </c>
      <c r="H83" s="2" t="str">
        <f t="shared" si="3"/>
        <v>F</v>
      </c>
    </row>
    <row r="84" spans="1:8" x14ac:dyDescent="0.2">
      <c r="A84" s="2">
        <v>81</v>
      </c>
      <c r="B84" s="2" t="s">
        <v>21</v>
      </c>
      <c r="C84" s="2" t="s">
        <v>20</v>
      </c>
      <c r="D84" s="2"/>
      <c r="E84" s="7"/>
      <c r="F84" s="7"/>
      <c r="G84" s="2">
        <f t="shared" si="2"/>
        <v>0</v>
      </c>
      <c r="H84" s="2" t="str">
        <f t="shared" si="3"/>
        <v>F</v>
      </c>
    </row>
    <row r="85" spans="1:8" x14ac:dyDescent="0.2">
      <c r="A85" s="2">
        <v>82</v>
      </c>
      <c r="B85" s="2" t="s">
        <v>19</v>
      </c>
      <c r="C85" s="2" t="s">
        <v>18</v>
      </c>
      <c r="D85" s="2"/>
      <c r="E85" s="7">
        <v>37</v>
      </c>
      <c r="F85" s="7">
        <v>22</v>
      </c>
      <c r="G85" s="2">
        <f t="shared" si="2"/>
        <v>59</v>
      </c>
      <c r="H85" s="2" t="str">
        <f t="shared" si="3"/>
        <v>E</v>
      </c>
    </row>
    <row r="86" spans="1:8" x14ac:dyDescent="0.2">
      <c r="A86" s="2">
        <v>83</v>
      </c>
      <c r="B86" s="2" t="s">
        <v>17</v>
      </c>
      <c r="C86" s="2" t="s">
        <v>16</v>
      </c>
      <c r="D86" s="2"/>
      <c r="E86" s="7"/>
      <c r="F86" s="7"/>
      <c r="G86" s="2">
        <f t="shared" si="2"/>
        <v>0</v>
      </c>
      <c r="H86" s="2" t="str">
        <f t="shared" si="3"/>
        <v>F</v>
      </c>
    </row>
    <row r="87" spans="1:8" x14ac:dyDescent="0.2">
      <c r="A87" s="2">
        <v>84</v>
      </c>
      <c r="B87" s="2" t="s">
        <v>15</v>
      </c>
      <c r="C87" s="2" t="s">
        <v>14</v>
      </c>
      <c r="D87" s="2"/>
      <c r="E87" s="7">
        <v>14.5</v>
      </c>
      <c r="F87" s="7"/>
      <c r="G87" s="2">
        <f t="shared" si="2"/>
        <v>14.5</v>
      </c>
      <c r="H87" s="2" t="str">
        <f t="shared" si="3"/>
        <v>F</v>
      </c>
    </row>
    <row r="88" spans="1:8" x14ac:dyDescent="0.2">
      <c r="A88" s="2">
        <v>85</v>
      </c>
      <c r="B88" s="2" t="s">
        <v>13</v>
      </c>
      <c r="C88" s="2" t="s">
        <v>12</v>
      </c>
      <c r="D88" s="2">
        <v>1</v>
      </c>
      <c r="E88" s="7">
        <v>26</v>
      </c>
      <c r="F88" s="8">
        <v>18</v>
      </c>
      <c r="G88" s="2">
        <f t="shared" si="2"/>
        <v>45</v>
      </c>
      <c r="H88" s="2" t="str">
        <f t="shared" si="3"/>
        <v>F</v>
      </c>
    </row>
    <row r="89" spans="1:8" x14ac:dyDescent="0.2">
      <c r="A89" s="2">
        <v>86</v>
      </c>
      <c r="B89" s="2" t="s">
        <v>11</v>
      </c>
      <c r="C89" s="2" t="s">
        <v>10</v>
      </c>
      <c r="D89" s="2"/>
      <c r="E89" s="7">
        <v>50</v>
      </c>
      <c r="F89" s="7">
        <v>20</v>
      </c>
      <c r="G89" s="2">
        <f t="shared" si="2"/>
        <v>70</v>
      </c>
      <c r="H89" s="2" t="str">
        <f t="shared" si="3"/>
        <v>C</v>
      </c>
    </row>
    <row r="90" spans="1:8" x14ac:dyDescent="0.2">
      <c r="A90" s="2">
        <v>87</v>
      </c>
      <c r="B90" s="2" t="s">
        <v>9</v>
      </c>
      <c r="C90" s="2" t="s">
        <v>8</v>
      </c>
      <c r="D90" s="2"/>
      <c r="E90" s="7">
        <v>34.5</v>
      </c>
      <c r="F90" s="7">
        <v>28</v>
      </c>
      <c r="G90" s="2">
        <f t="shared" si="2"/>
        <v>62.5</v>
      </c>
      <c r="H90" s="2" t="str">
        <f t="shared" si="3"/>
        <v>D</v>
      </c>
    </row>
    <row r="91" spans="1:8" x14ac:dyDescent="0.2">
      <c r="A91" s="2">
        <v>88</v>
      </c>
      <c r="B91" s="2" t="s">
        <v>7</v>
      </c>
      <c r="C91" s="2" t="s">
        <v>6</v>
      </c>
      <c r="D91" s="2">
        <v>1</v>
      </c>
      <c r="E91" s="7">
        <v>20.5</v>
      </c>
      <c r="F91" s="8">
        <v>20</v>
      </c>
      <c r="G91" s="2">
        <f t="shared" si="2"/>
        <v>41.5</v>
      </c>
      <c r="H91" s="2" t="str">
        <f t="shared" si="3"/>
        <v>F</v>
      </c>
    </row>
    <row r="92" spans="1:8" x14ac:dyDescent="0.2">
      <c r="A92" s="2">
        <v>89</v>
      </c>
      <c r="B92" s="2" t="s">
        <v>5</v>
      </c>
      <c r="C92" s="2" t="s">
        <v>4</v>
      </c>
      <c r="D92" s="2">
        <v>1</v>
      </c>
      <c r="E92" s="7">
        <v>43</v>
      </c>
      <c r="F92" s="7">
        <v>18</v>
      </c>
      <c r="G92" s="2">
        <f t="shared" si="2"/>
        <v>62</v>
      </c>
      <c r="H92" s="2" t="str">
        <f t="shared" si="3"/>
        <v>D</v>
      </c>
    </row>
    <row r="93" spans="1:8" x14ac:dyDescent="0.2">
      <c r="A93" s="2">
        <v>90</v>
      </c>
      <c r="B93" s="2" t="s">
        <v>3</v>
      </c>
      <c r="C93" s="2" t="s">
        <v>2</v>
      </c>
      <c r="D93" s="2"/>
      <c r="E93" s="7"/>
      <c r="F93" s="7"/>
      <c r="G93" s="2">
        <f t="shared" si="2"/>
        <v>0</v>
      </c>
      <c r="H93" s="2" t="str">
        <f t="shared" si="3"/>
        <v>F</v>
      </c>
    </row>
    <row r="94" spans="1:8" x14ac:dyDescent="0.2">
      <c r="A94" s="2">
        <v>91</v>
      </c>
      <c r="B94" s="2" t="s">
        <v>1</v>
      </c>
      <c r="C94" s="2" t="s">
        <v>0</v>
      </c>
      <c r="D94" s="2"/>
      <c r="E94" s="7">
        <v>18</v>
      </c>
      <c r="F94" s="8">
        <v>14</v>
      </c>
      <c r="G94" s="2">
        <f t="shared" si="2"/>
        <v>32</v>
      </c>
      <c r="H94" s="2" t="str">
        <f t="shared" si="3"/>
        <v>F</v>
      </c>
    </row>
  </sheetData>
  <autoFilter ref="F2:F94">
    <filterColumn colId="0">
      <colorFilter dxfId="0" cellColor="0"/>
    </filterColumn>
  </autoFilter>
  <mergeCells count="5">
    <mergeCell ref="A2:A3"/>
    <mergeCell ref="B2:B3"/>
    <mergeCell ref="C2:C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Rezultati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2021-05-25T12:27:19Z</dcterms:created>
  <dcterms:modified xsi:type="dcterms:W3CDTF">2021-06-25T10:03:39Z</dcterms:modified>
</cp:coreProperties>
</file>