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ptembarski rok - Ispiti\FM\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25" i="1" l="1"/>
  <c r="H25" i="1" s="1"/>
  <c r="H4" i="1"/>
  <c r="G5" i="1"/>
  <c r="G6" i="1"/>
  <c r="G7" i="1"/>
  <c r="G8" i="1"/>
  <c r="G9" i="1"/>
  <c r="G10" i="1"/>
  <c r="G11" i="1"/>
  <c r="G12" i="1"/>
  <c r="G13" i="1"/>
  <c r="G14" i="1"/>
  <c r="H14" i="1" s="1"/>
  <c r="G15" i="1"/>
  <c r="H15" i="1" s="1"/>
  <c r="G16" i="1"/>
  <c r="G17" i="1"/>
  <c r="G18" i="1"/>
  <c r="G19" i="1"/>
  <c r="G20" i="1"/>
  <c r="G21" i="1"/>
  <c r="H21" i="1" s="1"/>
  <c r="G22" i="1"/>
  <c r="H22" i="1" s="1"/>
  <c r="G23" i="1"/>
  <c r="G24" i="1"/>
  <c r="H24" i="1" s="1"/>
  <c r="G26" i="1"/>
  <c r="H26" i="1" s="1"/>
  <c r="G27" i="1"/>
  <c r="G28" i="1"/>
  <c r="G29" i="1"/>
  <c r="G30" i="1"/>
  <c r="G31" i="1"/>
  <c r="G32" i="1"/>
  <c r="H32" i="1" s="1"/>
  <c r="G33" i="1"/>
  <c r="G34" i="1"/>
  <c r="G35" i="1"/>
  <c r="H35" i="1" s="1"/>
  <c r="G36" i="1"/>
  <c r="H36" i="1" s="1"/>
  <c r="G37" i="1"/>
  <c r="G38" i="1"/>
  <c r="H38" i="1" s="1"/>
  <c r="G3" i="1"/>
  <c r="H5" i="1"/>
  <c r="H6" i="1"/>
  <c r="H7" i="1"/>
  <c r="H8" i="1"/>
  <c r="H9" i="1"/>
  <c r="H10" i="1"/>
  <c r="H11" i="1"/>
  <c r="H12" i="1"/>
  <c r="H13" i="1"/>
  <c r="H16" i="1"/>
  <c r="H17" i="1"/>
  <c r="H18" i="1"/>
  <c r="H19" i="1"/>
  <c r="H20" i="1"/>
  <c r="H23" i="1"/>
  <c r="H27" i="1"/>
  <c r="H28" i="1"/>
  <c r="H29" i="1"/>
  <c r="H30" i="1"/>
  <c r="H31" i="1"/>
  <c r="H33" i="1"/>
  <c r="H34" i="1"/>
  <c r="H37" i="1"/>
  <c r="H3" i="1"/>
</calcChain>
</file>

<file path=xl/sharedStrings.xml><?xml version="1.0" encoding="utf-8"?>
<sst xmlns="http://schemas.openxmlformats.org/spreadsheetml/2006/main" count="83" uniqueCount="83">
  <si>
    <t>Redni broj</t>
  </si>
  <si>
    <t>Broj indeksa</t>
  </si>
  <si>
    <t>Ime i prezime</t>
  </si>
  <si>
    <t>Aktivnost na času/Domaći zadaci</t>
  </si>
  <si>
    <t>Poeni na kolokvijumu</t>
  </si>
  <si>
    <t>Broj poena na zavrsnom ispitu</t>
  </si>
  <si>
    <t>Ukupno</t>
  </si>
  <si>
    <t>Ocjena</t>
  </si>
  <si>
    <t>(max 2 poena)</t>
  </si>
  <si>
    <t>(max 60 poena)</t>
  </si>
  <si>
    <t>(max 38 poena)</t>
  </si>
  <si>
    <t>6 / 18</t>
  </si>
  <si>
    <t>Vučković Maja</t>
  </si>
  <si>
    <t>11 / 18</t>
  </si>
  <si>
    <t>Nilović Andrijana</t>
  </si>
  <si>
    <t>15 / 18</t>
  </si>
  <si>
    <t>Ilić Milan</t>
  </si>
  <si>
    <t>17 / 18</t>
  </si>
  <si>
    <t>Ćetković Vera</t>
  </si>
  <si>
    <t>18 / 18</t>
  </si>
  <si>
    <t>Barjaktarović Danijela</t>
  </si>
  <si>
    <t>24 / 18</t>
  </si>
  <si>
    <t>Dedajić Stanka</t>
  </si>
  <si>
    <t>40 / 18</t>
  </si>
  <si>
    <t>Lakić Isidora</t>
  </si>
  <si>
    <t>45 / 18</t>
  </si>
  <si>
    <t>Gargović Ema</t>
  </si>
  <si>
    <t>80 / 18</t>
  </si>
  <si>
    <t>Buha Srđan</t>
  </si>
  <si>
    <t>84 / 18</t>
  </si>
  <si>
    <t>Milošević Ivana</t>
  </si>
  <si>
    <t>90 / 18</t>
  </si>
  <si>
    <t>Goranović Sara</t>
  </si>
  <si>
    <t>95 / 18</t>
  </si>
  <si>
    <t>Vukašinović Žaklina</t>
  </si>
  <si>
    <t>104 / 18</t>
  </si>
  <si>
    <t>Šabotić Damir</t>
  </si>
  <si>
    <t>106 / 18</t>
  </si>
  <si>
    <t>Bulatović Milica</t>
  </si>
  <si>
    <t>122 / 18</t>
  </si>
  <si>
    <t>Tošić Jovana</t>
  </si>
  <si>
    <t>145 / 18</t>
  </si>
  <si>
    <t>Bulatović Ana</t>
  </si>
  <si>
    <t>149 / 18</t>
  </si>
  <si>
    <t>Simović Milica</t>
  </si>
  <si>
    <t>159 / 18</t>
  </si>
  <si>
    <t>Kovačević Marina</t>
  </si>
  <si>
    <t>161 / 18</t>
  </si>
  <si>
    <t>Ivanović Željko</t>
  </si>
  <si>
    <t>164 / 18</t>
  </si>
  <si>
    <t>Katana Fjolla</t>
  </si>
  <si>
    <t>182 / 18</t>
  </si>
  <si>
    <t>Dulović Sara</t>
  </si>
  <si>
    <t>194 / 18</t>
  </si>
  <si>
    <t>Osmanović Alina-Melisa</t>
  </si>
  <si>
    <t>210 / 18</t>
  </si>
  <si>
    <t>Radović Kristina</t>
  </si>
  <si>
    <t>3 / 17</t>
  </si>
  <si>
    <t>Jovandić Kristina</t>
  </si>
  <si>
    <t>24 / 17</t>
  </si>
  <si>
    <t>Laković Aleksandar</t>
  </si>
  <si>
    <t>32 / 17</t>
  </si>
  <si>
    <t>Đoković Amina</t>
  </si>
  <si>
    <t>38 / 17</t>
  </si>
  <si>
    <t>Filipović Aleksa</t>
  </si>
  <si>
    <t>48 / 17</t>
  </si>
  <si>
    <t>Bećirović Nijaz</t>
  </si>
  <si>
    <t>59 / 17</t>
  </si>
  <si>
    <t>Šćekić Sofija</t>
  </si>
  <si>
    <t>95 / 17</t>
  </si>
  <si>
    <t>Klikovac Milena</t>
  </si>
  <si>
    <t>106 / 17</t>
  </si>
  <si>
    <t>Banović Danilo</t>
  </si>
  <si>
    <t>110 / 17</t>
  </si>
  <si>
    <t>Kalač Adnan</t>
  </si>
  <si>
    <t>173 / 17</t>
  </si>
  <si>
    <t>Matanović Anđela</t>
  </si>
  <si>
    <t>176 / 17</t>
  </si>
  <si>
    <t>Milić Đorđe</t>
  </si>
  <si>
    <t>219 / 17</t>
  </si>
  <si>
    <t>Marković Andrijana</t>
  </si>
  <si>
    <t>239 / 17</t>
  </si>
  <si>
    <t>Leković Anđela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</si>
</sst>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E38" sqref="E38"/>
    </sheetView>
  </sheetViews>
  <sheetFormatPr defaultRowHeight="15" x14ac:dyDescent="0.25"/>
  <cols>
    <col min="1" max="1" width="13.42578125" customWidth="1"/>
    <col min="3" max="3" width="22.28515625" customWidth="1"/>
    <col min="4" max="4" width="25" customWidth="1"/>
    <col min="5" max="5" width="18" customWidth="1"/>
    <col min="6" max="6" width="16.140625" customWidth="1"/>
  </cols>
  <sheetData>
    <row r="1" spans="1:8" ht="40.5" customHeight="1" x14ac:dyDescent="0.25">
      <c r="A1" s="7" t="s">
        <v>0</v>
      </c>
      <c r="B1" s="7" t="s">
        <v>1</v>
      </c>
      <c r="C1" s="7" t="s">
        <v>2</v>
      </c>
      <c r="D1" s="1" t="s">
        <v>3</v>
      </c>
      <c r="E1" s="1" t="s">
        <v>4</v>
      </c>
      <c r="F1" s="1" t="s">
        <v>5</v>
      </c>
      <c r="G1" s="8" t="s">
        <v>6</v>
      </c>
      <c r="H1" s="8" t="s">
        <v>7</v>
      </c>
    </row>
    <row r="2" spans="1:8" x14ac:dyDescent="0.25">
      <c r="A2" s="7"/>
      <c r="B2" s="7"/>
      <c r="C2" s="7"/>
      <c r="D2" s="2" t="s">
        <v>8</v>
      </c>
      <c r="E2" s="2" t="s">
        <v>9</v>
      </c>
      <c r="F2" s="2" t="s">
        <v>10</v>
      </c>
      <c r="G2" s="8"/>
      <c r="H2" s="8"/>
    </row>
    <row r="3" spans="1:8" x14ac:dyDescent="0.25">
      <c r="A3" s="3">
        <v>1</v>
      </c>
      <c r="B3" s="4" t="s">
        <v>11</v>
      </c>
      <c r="C3" s="3" t="s">
        <v>12</v>
      </c>
      <c r="D3" s="3">
        <v>1</v>
      </c>
      <c r="E3" s="5">
        <v>30</v>
      </c>
      <c r="F3" s="5">
        <v>26</v>
      </c>
      <c r="G3" s="3">
        <f>SUM(D3:F3)</f>
        <v>57</v>
      </c>
      <c r="H3" s="3" t="str">
        <f>IF((G3&gt;=89.9),"A",IF((G3&gt;=79.9),"B",IF((G3&gt;=69.9),"C",IF((G3&gt;=59.9),"D",IF((G3&gt;=49.9),"E","F")))))</f>
        <v>E</v>
      </c>
    </row>
    <row r="4" spans="1:8" x14ac:dyDescent="0.25">
      <c r="A4" s="3">
        <v>2</v>
      </c>
      <c r="B4" s="4" t="s">
        <v>13</v>
      </c>
      <c r="C4" s="3" t="s">
        <v>14</v>
      </c>
      <c r="D4" s="3">
        <v>1</v>
      </c>
      <c r="E4" s="6">
        <v>50.5</v>
      </c>
      <c r="F4" s="5">
        <v>18</v>
      </c>
      <c r="G4" s="3">
        <f>SUM(D4:F4)+0.5</f>
        <v>70</v>
      </c>
      <c r="H4" s="3" t="str">
        <f t="shared" ref="H4:H38" si="0">IF((G4&gt;=89.9),"A",IF((G4&gt;=79.9),"B",IF((G4&gt;=69.9),"C",IF((G4&gt;=59.9),"D",IF((G4&gt;=49.9),"E","F")))))</f>
        <v>C</v>
      </c>
    </row>
    <row r="5" spans="1:8" x14ac:dyDescent="0.25">
      <c r="A5" s="3">
        <v>3</v>
      </c>
      <c r="B5" s="4" t="s">
        <v>15</v>
      </c>
      <c r="C5" s="3" t="s">
        <v>16</v>
      </c>
      <c r="D5" s="3"/>
      <c r="E5" s="5">
        <v>19.5</v>
      </c>
      <c r="F5" s="5"/>
      <c r="G5" s="3">
        <f t="shared" ref="G5:G38" si="1">SUM(D5:F5)</f>
        <v>19.5</v>
      </c>
      <c r="H5" s="3" t="str">
        <f t="shared" si="0"/>
        <v>F</v>
      </c>
    </row>
    <row r="6" spans="1:8" x14ac:dyDescent="0.25">
      <c r="A6" s="3">
        <v>4</v>
      </c>
      <c r="B6" s="4" t="s">
        <v>17</v>
      </c>
      <c r="C6" s="3" t="s">
        <v>18</v>
      </c>
      <c r="D6" s="3"/>
      <c r="E6" s="5">
        <v>40</v>
      </c>
      <c r="F6" s="5">
        <v>21</v>
      </c>
      <c r="G6" s="3">
        <f t="shared" si="1"/>
        <v>61</v>
      </c>
      <c r="H6" s="3" t="str">
        <f t="shared" si="0"/>
        <v>D</v>
      </c>
    </row>
    <row r="7" spans="1:8" x14ac:dyDescent="0.25">
      <c r="A7" s="3">
        <v>5</v>
      </c>
      <c r="B7" s="4" t="s">
        <v>19</v>
      </c>
      <c r="C7" s="3" t="s">
        <v>20</v>
      </c>
      <c r="D7" s="3">
        <v>1</v>
      </c>
      <c r="E7" s="5">
        <v>30</v>
      </c>
      <c r="F7" s="5">
        <v>20</v>
      </c>
      <c r="G7" s="3">
        <f t="shared" si="1"/>
        <v>51</v>
      </c>
      <c r="H7" s="3" t="str">
        <f t="shared" si="0"/>
        <v>E</v>
      </c>
    </row>
    <row r="8" spans="1:8" x14ac:dyDescent="0.25">
      <c r="A8" s="3">
        <v>6</v>
      </c>
      <c r="B8" s="4" t="s">
        <v>21</v>
      </c>
      <c r="C8" s="3" t="s">
        <v>22</v>
      </c>
      <c r="D8" s="3">
        <v>1</v>
      </c>
      <c r="E8" s="5">
        <v>32</v>
      </c>
      <c r="F8" s="5">
        <v>20</v>
      </c>
      <c r="G8" s="3">
        <f t="shared" si="1"/>
        <v>53</v>
      </c>
      <c r="H8" s="3" t="str">
        <f t="shared" si="0"/>
        <v>E</v>
      </c>
    </row>
    <row r="9" spans="1:8" x14ac:dyDescent="0.25">
      <c r="A9" s="3">
        <v>7</v>
      </c>
      <c r="B9" s="3" t="s">
        <v>23</v>
      </c>
      <c r="C9" s="3" t="s">
        <v>24</v>
      </c>
      <c r="D9" s="3">
        <v>1</v>
      </c>
      <c r="E9" s="5">
        <v>5</v>
      </c>
      <c r="F9" s="5">
        <v>8</v>
      </c>
      <c r="G9" s="3">
        <f t="shared" si="1"/>
        <v>14</v>
      </c>
      <c r="H9" s="3" t="str">
        <f t="shared" si="0"/>
        <v>F</v>
      </c>
    </row>
    <row r="10" spans="1:8" x14ac:dyDescent="0.25">
      <c r="A10" s="3">
        <v>8</v>
      </c>
      <c r="B10" s="3" t="s">
        <v>25</v>
      </c>
      <c r="C10" s="3" t="s">
        <v>26</v>
      </c>
      <c r="D10" s="3">
        <v>1</v>
      </c>
      <c r="E10" s="6">
        <v>37.5</v>
      </c>
      <c r="F10" s="5">
        <v>20</v>
      </c>
      <c r="G10" s="3">
        <f t="shared" si="1"/>
        <v>58.5</v>
      </c>
      <c r="H10" s="3" t="str">
        <f t="shared" si="0"/>
        <v>E</v>
      </c>
    </row>
    <row r="11" spans="1:8" x14ac:dyDescent="0.25">
      <c r="A11" s="3">
        <v>9</v>
      </c>
      <c r="B11" s="3" t="s">
        <v>27</v>
      </c>
      <c r="C11" s="3" t="s">
        <v>28</v>
      </c>
      <c r="D11" s="3">
        <v>2</v>
      </c>
      <c r="E11" s="5">
        <v>33</v>
      </c>
      <c r="F11" s="5">
        <v>17</v>
      </c>
      <c r="G11" s="3">
        <f t="shared" si="1"/>
        <v>52</v>
      </c>
      <c r="H11" s="3" t="str">
        <f t="shared" si="0"/>
        <v>E</v>
      </c>
    </row>
    <row r="12" spans="1:8" x14ac:dyDescent="0.25">
      <c r="A12" s="3">
        <v>10</v>
      </c>
      <c r="B12" s="3" t="s">
        <v>29</v>
      </c>
      <c r="C12" s="3" t="s">
        <v>30</v>
      </c>
      <c r="D12" s="3">
        <v>1</v>
      </c>
      <c r="E12" s="5"/>
      <c r="F12" s="5"/>
      <c r="G12" s="3">
        <f t="shared" si="1"/>
        <v>1</v>
      </c>
      <c r="H12" s="3" t="str">
        <f t="shared" si="0"/>
        <v>F</v>
      </c>
    </row>
    <row r="13" spans="1:8" x14ac:dyDescent="0.25">
      <c r="A13" s="3">
        <v>11</v>
      </c>
      <c r="B13" s="3" t="s">
        <v>31</v>
      </c>
      <c r="C13" s="3" t="s">
        <v>32</v>
      </c>
      <c r="D13" s="3"/>
      <c r="E13" s="5">
        <v>35</v>
      </c>
      <c r="F13" s="5">
        <v>16</v>
      </c>
      <c r="G13" s="3">
        <f t="shared" si="1"/>
        <v>51</v>
      </c>
      <c r="H13" s="3" t="str">
        <f t="shared" si="0"/>
        <v>E</v>
      </c>
    </row>
    <row r="14" spans="1:8" x14ac:dyDescent="0.25">
      <c r="A14" s="3">
        <v>12</v>
      </c>
      <c r="B14" s="3" t="s">
        <v>33</v>
      </c>
      <c r="C14" s="3" t="s">
        <v>34</v>
      </c>
      <c r="D14" s="3">
        <v>1</v>
      </c>
      <c r="E14" s="5">
        <v>32</v>
      </c>
      <c r="F14" s="6">
        <v>20</v>
      </c>
      <c r="G14" s="3">
        <f t="shared" si="1"/>
        <v>53</v>
      </c>
      <c r="H14" s="3" t="str">
        <f t="shared" si="0"/>
        <v>E</v>
      </c>
    </row>
    <row r="15" spans="1:8" x14ac:dyDescent="0.25">
      <c r="A15" s="3">
        <v>13</v>
      </c>
      <c r="B15" s="3" t="s">
        <v>35</v>
      </c>
      <c r="C15" s="3" t="s">
        <v>36</v>
      </c>
      <c r="D15" s="3">
        <v>1</v>
      </c>
      <c r="E15" s="6">
        <v>12.5</v>
      </c>
      <c r="F15" s="5">
        <v>14</v>
      </c>
      <c r="G15" s="3">
        <f t="shared" si="1"/>
        <v>27.5</v>
      </c>
      <c r="H15" s="3" t="str">
        <f t="shared" si="0"/>
        <v>F</v>
      </c>
    </row>
    <row r="16" spans="1:8" x14ac:dyDescent="0.25">
      <c r="A16" s="3">
        <v>14</v>
      </c>
      <c r="B16" s="3" t="s">
        <v>37</v>
      </c>
      <c r="C16" s="3" t="s">
        <v>38</v>
      </c>
      <c r="D16" s="3">
        <v>1</v>
      </c>
      <c r="E16" s="5">
        <v>34.5</v>
      </c>
      <c r="F16" s="5">
        <v>22</v>
      </c>
      <c r="G16" s="3">
        <f t="shared" si="1"/>
        <v>57.5</v>
      </c>
      <c r="H16" s="3" t="str">
        <f t="shared" si="0"/>
        <v>E</v>
      </c>
    </row>
    <row r="17" spans="1:8" x14ac:dyDescent="0.25">
      <c r="A17" s="3">
        <v>15</v>
      </c>
      <c r="B17" s="3" t="s">
        <v>39</v>
      </c>
      <c r="C17" s="3" t="s">
        <v>40</v>
      </c>
      <c r="D17" s="3"/>
      <c r="E17" s="5"/>
      <c r="F17" s="5"/>
      <c r="G17" s="3">
        <f t="shared" si="1"/>
        <v>0</v>
      </c>
      <c r="H17" s="3" t="str">
        <f t="shared" si="0"/>
        <v>F</v>
      </c>
    </row>
    <row r="18" spans="1:8" x14ac:dyDescent="0.25">
      <c r="A18" s="3">
        <v>16</v>
      </c>
      <c r="B18" s="3" t="s">
        <v>41</v>
      </c>
      <c r="C18" s="3" t="s">
        <v>42</v>
      </c>
      <c r="D18" s="3">
        <v>1</v>
      </c>
      <c r="E18" s="5">
        <v>40</v>
      </c>
      <c r="F18" s="5">
        <v>22</v>
      </c>
      <c r="G18" s="3">
        <f t="shared" si="1"/>
        <v>63</v>
      </c>
      <c r="H18" s="3" t="str">
        <f t="shared" si="0"/>
        <v>D</v>
      </c>
    </row>
    <row r="19" spans="1:8" x14ac:dyDescent="0.25">
      <c r="A19" s="3">
        <v>17</v>
      </c>
      <c r="B19" s="3" t="s">
        <v>43</v>
      </c>
      <c r="C19" s="3" t="s">
        <v>44</v>
      </c>
      <c r="D19" s="3">
        <v>1</v>
      </c>
      <c r="E19" s="5">
        <v>35</v>
      </c>
      <c r="F19" s="5">
        <v>16</v>
      </c>
      <c r="G19" s="3">
        <f t="shared" si="1"/>
        <v>52</v>
      </c>
      <c r="H19" s="3" t="str">
        <f t="shared" si="0"/>
        <v>E</v>
      </c>
    </row>
    <row r="20" spans="1:8" x14ac:dyDescent="0.25">
      <c r="A20" s="3">
        <v>18</v>
      </c>
      <c r="B20" s="3" t="s">
        <v>45</v>
      </c>
      <c r="C20" s="3" t="s">
        <v>46</v>
      </c>
      <c r="D20" s="3">
        <v>1</v>
      </c>
      <c r="E20" s="5">
        <v>2.5</v>
      </c>
      <c r="F20" s="5"/>
      <c r="G20" s="3">
        <f t="shared" si="1"/>
        <v>3.5</v>
      </c>
      <c r="H20" s="3" t="str">
        <f t="shared" si="0"/>
        <v>F</v>
      </c>
    </row>
    <row r="21" spans="1:8" x14ac:dyDescent="0.25">
      <c r="A21" s="3">
        <v>19</v>
      </c>
      <c r="B21" s="3" t="s">
        <v>47</v>
      </c>
      <c r="C21" s="3" t="s">
        <v>48</v>
      </c>
      <c r="D21" s="3">
        <v>1</v>
      </c>
      <c r="E21" s="6">
        <v>33</v>
      </c>
      <c r="F21" s="5">
        <v>16</v>
      </c>
      <c r="G21" s="3">
        <f t="shared" si="1"/>
        <v>50</v>
      </c>
      <c r="H21" s="3" t="str">
        <f t="shared" si="0"/>
        <v>E</v>
      </c>
    </row>
    <row r="22" spans="1:8" x14ac:dyDescent="0.25">
      <c r="A22" s="3">
        <v>20</v>
      </c>
      <c r="B22" s="3" t="s">
        <v>49</v>
      </c>
      <c r="C22" s="3" t="s">
        <v>50</v>
      </c>
      <c r="D22" s="3">
        <v>1</v>
      </c>
      <c r="E22" s="6">
        <v>30</v>
      </c>
      <c r="F22" s="5">
        <v>23</v>
      </c>
      <c r="G22" s="3">
        <f t="shared" si="1"/>
        <v>54</v>
      </c>
      <c r="H22" s="3" t="str">
        <f t="shared" si="0"/>
        <v>E</v>
      </c>
    </row>
    <row r="23" spans="1:8" x14ac:dyDescent="0.25">
      <c r="A23" s="3">
        <v>21</v>
      </c>
      <c r="B23" s="3" t="s">
        <v>51</v>
      </c>
      <c r="C23" s="3" t="s">
        <v>52</v>
      </c>
      <c r="D23" s="3">
        <v>1</v>
      </c>
      <c r="E23" s="5">
        <v>39.5</v>
      </c>
      <c r="F23" s="5">
        <v>12</v>
      </c>
      <c r="G23" s="3">
        <f t="shared" si="1"/>
        <v>52.5</v>
      </c>
      <c r="H23" s="3" t="str">
        <f t="shared" si="0"/>
        <v>E</v>
      </c>
    </row>
    <row r="24" spans="1:8" x14ac:dyDescent="0.25">
      <c r="A24" s="3">
        <v>22</v>
      </c>
      <c r="B24" s="3" t="s">
        <v>53</v>
      </c>
      <c r="C24" s="3" t="s">
        <v>54</v>
      </c>
      <c r="D24" s="3">
        <v>1</v>
      </c>
      <c r="E24" s="6">
        <v>37.5</v>
      </c>
      <c r="F24" s="6">
        <v>18</v>
      </c>
      <c r="G24" s="3">
        <f t="shared" si="1"/>
        <v>56.5</v>
      </c>
      <c r="H24" s="3" t="str">
        <f t="shared" si="0"/>
        <v>E</v>
      </c>
    </row>
    <row r="25" spans="1:8" x14ac:dyDescent="0.25">
      <c r="A25" s="3">
        <v>23</v>
      </c>
      <c r="B25" s="3" t="s">
        <v>55</v>
      </c>
      <c r="C25" s="3" t="s">
        <v>56</v>
      </c>
      <c r="D25" s="3">
        <v>1</v>
      </c>
      <c r="E25" s="5">
        <v>46.5</v>
      </c>
      <c r="F25" s="5">
        <v>12</v>
      </c>
      <c r="G25" s="3">
        <f>SUM(D25:F25)+0.5</f>
        <v>60</v>
      </c>
      <c r="H25" s="3" t="str">
        <f t="shared" si="0"/>
        <v>D</v>
      </c>
    </row>
    <row r="26" spans="1:8" x14ac:dyDescent="0.25">
      <c r="A26" s="3">
        <v>24</v>
      </c>
      <c r="B26" s="4" t="s">
        <v>57</v>
      </c>
      <c r="C26" s="3" t="s">
        <v>58</v>
      </c>
      <c r="D26" s="3">
        <v>1</v>
      </c>
      <c r="E26" s="6">
        <v>27.5</v>
      </c>
      <c r="F26" s="5">
        <v>16</v>
      </c>
      <c r="G26" s="3">
        <f t="shared" si="1"/>
        <v>44.5</v>
      </c>
      <c r="H26" s="3" t="str">
        <f t="shared" si="0"/>
        <v>F</v>
      </c>
    </row>
    <row r="27" spans="1:8" x14ac:dyDescent="0.25">
      <c r="A27" s="3">
        <v>25</v>
      </c>
      <c r="B27" s="3" t="s">
        <v>59</v>
      </c>
      <c r="C27" s="3" t="s">
        <v>60</v>
      </c>
      <c r="D27" s="3"/>
      <c r="E27" s="5">
        <v>57</v>
      </c>
      <c r="F27" s="5">
        <v>14</v>
      </c>
      <c r="G27" s="3">
        <f t="shared" si="1"/>
        <v>71</v>
      </c>
      <c r="H27" s="3" t="str">
        <f t="shared" si="0"/>
        <v>C</v>
      </c>
    </row>
    <row r="28" spans="1:8" x14ac:dyDescent="0.25">
      <c r="A28" s="3">
        <v>26</v>
      </c>
      <c r="B28" s="3" t="s">
        <v>61</v>
      </c>
      <c r="C28" s="3" t="s">
        <v>62</v>
      </c>
      <c r="D28" s="3"/>
      <c r="E28" s="5">
        <v>10</v>
      </c>
      <c r="F28" s="5"/>
      <c r="G28" s="3">
        <f t="shared" si="1"/>
        <v>10</v>
      </c>
      <c r="H28" s="3" t="str">
        <f t="shared" si="0"/>
        <v>F</v>
      </c>
    </row>
    <row r="29" spans="1:8" x14ac:dyDescent="0.25">
      <c r="A29" s="3">
        <v>27</v>
      </c>
      <c r="B29" s="3" t="s">
        <v>63</v>
      </c>
      <c r="C29" s="3" t="s">
        <v>64</v>
      </c>
      <c r="D29" s="3"/>
      <c r="E29" s="5">
        <v>49.5</v>
      </c>
      <c r="F29" s="5">
        <v>24</v>
      </c>
      <c r="G29" s="3">
        <f t="shared" si="1"/>
        <v>73.5</v>
      </c>
      <c r="H29" s="3" t="str">
        <f t="shared" si="0"/>
        <v>C</v>
      </c>
    </row>
    <row r="30" spans="1:8" x14ac:dyDescent="0.25">
      <c r="A30" s="3">
        <v>28</v>
      </c>
      <c r="B30" s="3" t="s">
        <v>65</v>
      </c>
      <c r="C30" s="3" t="s">
        <v>66</v>
      </c>
      <c r="D30" s="3"/>
      <c r="E30" s="5">
        <v>31</v>
      </c>
      <c r="F30" s="5">
        <v>30</v>
      </c>
      <c r="G30" s="3">
        <f t="shared" si="1"/>
        <v>61</v>
      </c>
      <c r="H30" s="3" t="str">
        <f t="shared" si="0"/>
        <v>D</v>
      </c>
    </row>
    <row r="31" spans="1:8" x14ac:dyDescent="0.25">
      <c r="A31" s="3">
        <v>29</v>
      </c>
      <c r="B31" s="3" t="s">
        <v>67</v>
      </c>
      <c r="C31" s="3" t="s">
        <v>68</v>
      </c>
      <c r="D31" s="3"/>
      <c r="E31" s="5">
        <v>33</v>
      </c>
      <c r="F31" s="5">
        <v>20</v>
      </c>
      <c r="G31" s="3">
        <f t="shared" si="1"/>
        <v>53</v>
      </c>
      <c r="H31" s="3" t="str">
        <f t="shared" si="0"/>
        <v>E</v>
      </c>
    </row>
    <row r="32" spans="1:8" x14ac:dyDescent="0.25">
      <c r="A32" s="3">
        <v>30</v>
      </c>
      <c r="B32" s="3" t="s">
        <v>69</v>
      </c>
      <c r="C32" s="3" t="s">
        <v>70</v>
      </c>
      <c r="D32" s="3"/>
      <c r="E32" s="6">
        <v>3</v>
      </c>
      <c r="F32" s="6">
        <v>14</v>
      </c>
      <c r="G32" s="3">
        <f t="shared" si="1"/>
        <v>17</v>
      </c>
      <c r="H32" s="3" t="str">
        <f t="shared" si="0"/>
        <v>F</v>
      </c>
    </row>
    <row r="33" spans="1:8" x14ac:dyDescent="0.25">
      <c r="A33" s="3">
        <v>31</v>
      </c>
      <c r="B33" s="3" t="s">
        <v>71</v>
      </c>
      <c r="C33" s="3" t="s">
        <v>72</v>
      </c>
      <c r="D33" s="3"/>
      <c r="E33" s="5">
        <v>0</v>
      </c>
      <c r="F33" s="5">
        <v>10</v>
      </c>
      <c r="G33" s="3">
        <f t="shared" si="1"/>
        <v>10</v>
      </c>
      <c r="H33" s="3" t="str">
        <f t="shared" si="0"/>
        <v>F</v>
      </c>
    </row>
    <row r="34" spans="1:8" x14ac:dyDescent="0.25">
      <c r="A34" s="3">
        <v>32</v>
      </c>
      <c r="B34" s="3" t="s">
        <v>73</v>
      </c>
      <c r="C34" s="3" t="s">
        <v>74</v>
      </c>
      <c r="D34" s="3"/>
      <c r="E34" s="5"/>
      <c r="F34" s="5"/>
      <c r="G34" s="3">
        <f t="shared" si="1"/>
        <v>0</v>
      </c>
      <c r="H34" s="3" t="str">
        <f t="shared" si="0"/>
        <v>F</v>
      </c>
    </row>
    <row r="35" spans="1:8" x14ac:dyDescent="0.25">
      <c r="A35" s="3">
        <v>33</v>
      </c>
      <c r="B35" s="3" t="s">
        <v>75</v>
      </c>
      <c r="C35" s="3" t="s">
        <v>76</v>
      </c>
      <c r="D35" s="3"/>
      <c r="E35" s="6">
        <v>60</v>
      </c>
      <c r="F35" s="6">
        <v>38</v>
      </c>
      <c r="G35" s="3">
        <f t="shared" si="1"/>
        <v>98</v>
      </c>
      <c r="H35" s="3" t="str">
        <f t="shared" si="0"/>
        <v>A</v>
      </c>
    </row>
    <row r="36" spans="1:8" x14ac:dyDescent="0.25">
      <c r="A36" s="3">
        <v>34</v>
      </c>
      <c r="B36" s="3" t="s">
        <v>77</v>
      </c>
      <c r="C36" s="3" t="s">
        <v>78</v>
      </c>
      <c r="D36" s="3">
        <v>1</v>
      </c>
      <c r="E36" s="6">
        <v>53</v>
      </c>
      <c r="F36" s="5">
        <v>18</v>
      </c>
      <c r="G36" s="3">
        <f t="shared" si="1"/>
        <v>72</v>
      </c>
      <c r="H36" s="3" t="str">
        <f t="shared" si="0"/>
        <v>C</v>
      </c>
    </row>
    <row r="37" spans="1:8" x14ac:dyDescent="0.25">
      <c r="A37" s="3">
        <v>35</v>
      </c>
      <c r="B37" s="3" t="s">
        <v>79</v>
      </c>
      <c r="C37" s="3" t="s">
        <v>80</v>
      </c>
      <c r="D37" s="3">
        <v>1</v>
      </c>
      <c r="E37" s="5">
        <v>30</v>
      </c>
      <c r="F37" s="5">
        <v>20</v>
      </c>
      <c r="G37" s="3">
        <f t="shared" si="1"/>
        <v>51</v>
      </c>
      <c r="H37" s="3" t="str">
        <f t="shared" si="0"/>
        <v>E</v>
      </c>
    </row>
    <row r="38" spans="1:8" x14ac:dyDescent="0.25">
      <c r="A38" s="3">
        <v>36</v>
      </c>
      <c r="B38" s="3" t="s">
        <v>81</v>
      </c>
      <c r="C38" s="3" t="s">
        <v>82</v>
      </c>
      <c r="D38" s="3"/>
      <c r="E38" s="6">
        <v>30.5</v>
      </c>
      <c r="F38" s="5">
        <v>26</v>
      </c>
      <c r="G38" s="3">
        <f t="shared" si="1"/>
        <v>56.5</v>
      </c>
      <c r="H38" s="3" t="str">
        <f t="shared" si="0"/>
        <v>E</v>
      </c>
    </row>
  </sheetData>
  <mergeCells count="5">
    <mergeCell ref="A1:A2"/>
    <mergeCell ref="B1:B2"/>
    <mergeCell ref="C1:C2"/>
    <mergeCell ref="G1:G2"/>
    <mergeCell ref="H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dcterms:created xsi:type="dcterms:W3CDTF">2021-09-10T12:14:23Z</dcterms:created>
  <dcterms:modified xsi:type="dcterms:W3CDTF">2021-09-10T14:37:28Z</dcterms:modified>
</cp:coreProperties>
</file>