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 2\Downloads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" l="1"/>
  <c r="G62" i="1"/>
  <c r="H62" i="1" s="1"/>
  <c r="H30" i="1"/>
  <c r="H86" i="1"/>
  <c r="H90" i="1"/>
  <c r="H91" i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G87" i="1"/>
  <c r="H87" i="1" s="1"/>
  <c r="G88" i="1"/>
  <c r="H88" i="1" s="1"/>
  <c r="G89" i="1"/>
  <c r="H89" i="1" s="1"/>
  <c r="G90" i="1"/>
  <c r="G91" i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H101" i="1"/>
  <c r="G5" i="1"/>
  <c r="H5" i="1" s="1"/>
</calcChain>
</file>

<file path=xl/sharedStrings.xml><?xml version="1.0" encoding="utf-8"?>
<sst xmlns="http://schemas.openxmlformats.org/spreadsheetml/2006/main" count="205" uniqueCount="205">
  <si>
    <t>Redni broj</t>
  </si>
  <si>
    <t>Br. Ind.</t>
  </si>
  <si>
    <t>Prezime i ime</t>
  </si>
  <si>
    <t>02/19</t>
  </si>
  <si>
    <t>Šuković Marina</t>
  </si>
  <si>
    <t>07/19</t>
  </si>
  <si>
    <t>Miranović Vanja</t>
  </si>
  <si>
    <t>10/19</t>
  </si>
  <si>
    <t>Mijatović Lucija</t>
  </si>
  <si>
    <t>12/19</t>
  </si>
  <si>
    <t>Gospić Momčilo</t>
  </si>
  <si>
    <t>13 / 19</t>
  </si>
  <si>
    <t>Marković Marko</t>
  </si>
  <si>
    <t>14 / 19</t>
  </si>
  <si>
    <t>Luković Ksenija</t>
  </si>
  <si>
    <t>17 / 19</t>
  </si>
  <si>
    <t>Vujović Daro</t>
  </si>
  <si>
    <t>18 / 19</t>
  </si>
  <si>
    <t>Franović Jovana</t>
  </si>
  <si>
    <t>21 / 19</t>
  </si>
  <si>
    <t>Novićević Nina</t>
  </si>
  <si>
    <t>24 / 19</t>
  </si>
  <si>
    <t>Nikčević Anja</t>
  </si>
  <si>
    <t>27 / 19</t>
  </si>
  <si>
    <t>Trkulja Jovana</t>
  </si>
  <si>
    <t>28 / 19</t>
  </si>
  <si>
    <t>Bugarin Aleksandra</t>
  </si>
  <si>
    <t>29 / 19</t>
  </si>
  <si>
    <t>Kuveljić Dragana</t>
  </si>
  <si>
    <t>31 / 19</t>
  </si>
  <si>
    <t>Dubljević Marija</t>
  </si>
  <si>
    <t>39 / 19</t>
  </si>
  <si>
    <t>Govedarica Tea</t>
  </si>
  <si>
    <t>40 / 19</t>
  </si>
  <si>
    <t>Nurković Irma</t>
  </si>
  <si>
    <t>42 / 19</t>
  </si>
  <si>
    <t>Simonović Bobana</t>
  </si>
  <si>
    <t>44 / 19</t>
  </si>
  <si>
    <t>Vujović Zarija</t>
  </si>
  <si>
    <t>50 / 19</t>
  </si>
  <si>
    <t>Dulović Katarina</t>
  </si>
  <si>
    <t>53 / 19</t>
  </si>
  <si>
    <t>Čabarkapa Jovana</t>
  </si>
  <si>
    <t>55 / 19</t>
  </si>
  <si>
    <t>Pejović Nikola</t>
  </si>
  <si>
    <t>58 / 19</t>
  </si>
  <si>
    <t>Knežević Anja</t>
  </si>
  <si>
    <t>59 / 19</t>
  </si>
  <si>
    <t>Berilažić Marija</t>
  </si>
  <si>
    <t>61 / 19</t>
  </si>
  <si>
    <t>Adžić Miljana</t>
  </si>
  <si>
    <t>71 / 19</t>
  </si>
  <si>
    <t>Novak Dijana</t>
  </si>
  <si>
    <t>73 / 19</t>
  </si>
  <si>
    <t>Borozan Vladimir</t>
  </si>
  <si>
    <t>75 / 19</t>
  </si>
  <si>
    <t>Krsmanović Ana</t>
  </si>
  <si>
    <t>78 / 19</t>
  </si>
  <si>
    <t>Kašćelan Vasilije</t>
  </si>
  <si>
    <t>79 / 19</t>
  </si>
  <si>
    <t>Radović Danijela</t>
  </si>
  <si>
    <t>94 / 19</t>
  </si>
  <si>
    <t>Vujanović Andrija</t>
  </si>
  <si>
    <t>95 / 19</t>
  </si>
  <si>
    <t>Radović Božidar</t>
  </si>
  <si>
    <t>98 / 19</t>
  </si>
  <si>
    <t>Lakić Ana</t>
  </si>
  <si>
    <t>99 / 19</t>
  </si>
  <si>
    <t>Ličina Anel</t>
  </si>
  <si>
    <t>100 / 19</t>
  </si>
  <si>
    <t>Vuković Petar</t>
  </si>
  <si>
    <t>102 / 19</t>
  </si>
  <si>
    <t>Tomašević Anja</t>
  </si>
  <si>
    <t>103 / 19</t>
  </si>
  <si>
    <t>Tahirović Minea</t>
  </si>
  <si>
    <t>105 / 19</t>
  </si>
  <si>
    <t>Čejović Jovana</t>
  </si>
  <si>
    <t>111 / 19</t>
  </si>
  <si>
    <t>Popović Milena</t>
  </si>
  <si>
    <t>122 / 19</t>
  </si>
  <si>
    <t>Zulović Almina</t>
  </si>
  <si>
    <t>125 / 19</t>
  </si>
  <si>
    <t>Filipović Milica</t>
  </si>
  <si>
    <t>128 / 19</t>
  </si>
  <si>
    <t>Ivanović Milena</t>
  </si>
  <si>
    <t>133 / 19</t>
  </si>
  <si>
    <t>Popović Jelena</t>
  </si>
  <si>
    <t>140 / 19</t>
  </si>
  <si>
    <t>Marković Lidija</t>
  </si>
  <si>
    <t>141 / 19</t>
  </si>
  <si>
    <t>Kovačević Emina</t>
  </si>
  <si>
    <t>142 / 19</t>
  </si>
  <si>
    <t>Mihajlović Kristina</t>
  </si>
  <si>
    <t>148 / 19</t>
  </si>
  <si>
    <t>Rajković Milena</t>
  </si>
  <si>
    <t>149 / 19</t>
  </si>
  <si>
    <t>Boljević Tijana</t>
  </si>
  <si>
    <t>167 / 19</t>
  </si>
  <si>
    <t>Mujičić Nevena</t>
  </si>
  <si>
    <t>171 / 19</t>
  </si>
  <si>
    <t>Muratović Boris</t>
  </si>
  <si>
    <t>178 / 19</t>
  </si>
  <si>
    <t>Nikčević Jelena</t>
  </si>
  <si>
    <t>179 / 19</t>
  </si>
  <si>
    <t>Raičević Milica</t>
  </si>
  <si>
    <t>181 / 19</t>
  </si>
  <si>
    <t>Kalezić Marijana</t>
  </si>
  <si>
    <t>195 / 19</t>
  </si>
  <si>
    <t>Vuković Ivana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</si>
  <si>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</si>
  <si>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</si>
  <si>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</si>
  <si>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</si>
  <si>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</si>
  <si>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</si>
  <si>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</si>
  <si>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Ðurović Marijana</t>
  </si>
  <si>
    <t>207 / 19</t>
  </si>
  <si>
    <t>Vuletić Tina</t>
  </si>
  <si>
    <t>209 / 19</t>
  </si>
  <si>
    <t>Obradović Slobodan</t>
  </si>
  <si>
    <t>210 / 19</t>
  </si>
  <si>
    <t>Husović Anadela</t>
  </si>
  <si>
    <t>211 / 19</t>
  </si>
  <si>
    <t>Pekić Ilija</t>
  </si>
  <si>
    <t>213 / 19</t>
  </si>
  <si>
    <t>Muković Saudin</t>
  </si>
  <si>
    <t>216 / 19</t>
  </si>
  <si>
    <t>Todorović Ðorðije</t>
  </si>
  <si>
    <t>225 / 19</t>
  </si>
  <si>
    <t>Popović Nina</t>
  </si>
  <si>
    <t>229 / 19</t>
  </si>
  <si>
    <t>Hot Hana</t>
  </si>
  <si>
    <t>233 / 19</t>
  </si>
  <si>
    <t>Nikpaljević Nikoleta</t>
  </si>
  <si>
    <t>238 / 19</t>
  </si>
  <si>
    <t>Raičković Balša</t>
  </si>
  <si>
    <t>15 / 18</t>
  </si>
  <si>
    <t>Ilić Milan</t>
  </si>
  <si>
    <t>37 / 18</t>
  </si>
  <si>
    <t>Bakrač Maša</t>
  </si>
  <si>
    <t>40 / 18</t>
  </si>
  <si>
    <t>Lakić Isidora</t>
  </si>
  <si>
    <t>55 / 18</t>
  </si>
  <si>
    <t>Rakočević Jovana</t>
  </si>
  <si>
    <t>59 / 18</t>
  </si>
  <si>
    <t>Janković Dragana</t>
  </si>
  <si>
    <t>72 / 18</t>
  </si>
  <si>
    <t>Janković Marija</t>
  </si>
  <si>
    <t>73 / 18</t>
  </si>
  <si>
    <t>Pekić Anđela</t>
  </si>
  <si>
    <t>76 / 18</t>
  </si>
  <si>
    <t>Šćekić Mileta</t>
  </si>
  <si>
    <t>81 / 18</t>
  </si>
  <si>
    <t>Ristić Milica</t>
  </si>
  <si>
    <t>84 / 18</t>
  </si>
  <si>
    <t>Milošević Ivana</t>
  </si>
  <si>
    <t>104 / 18</t>
  </si>
  <si>
    <t>Šabotić Damir</t>
  </si>
  <si>
    <t>122 / 18</t>
  </si>
  <si>
    <t>Tošić Jovana</t>
  </si>
  <si>
    <t>129 / 18</t>
  </si>
  <si>
    <t>Pižurica Nikolina</t>
  </si>
  <si>
    <t>141 / 18</t>
  </si>
  <si>
    <t>Medojević Bojan</t>
  </si>
  <si>
    <t>159 / 18</t>
  </si>
  <si>
    <t>Kovačević Marina</t>
  </si>
  <si>
    <t>163 / 18</t>
  </si>
  <si>
    <t>Caushi Aurora</t>
  </si>
  <si>
    <t>192 / 18</t>
  </si>
  <si>
    <t>Useinović Alma</t>
  </si>
  <si>
    <t>218 / 18</t>
  </si>
  <si>
    <t>Sekulić Ksenija</t>
  </si>
  <si>
    <t>230 / 18</t>
  </si>
  <si>
    <t>Dragićević Iva</t>
  </si>
  <si>
    <t>3/17</t>
  </si>
  <si>
    <t>Jovandić Kristina</t>
  </si>
  <si>
    <t>32 / 17</t>
  </si>
  <si>
    <t>Ðoković Amina</t>
  </si>
  <si>
    <t>58 / 17</t>
  </si>
  <si>
    <t>Perović Sava</t>
  </si>
  <si>
    <t>74 / 17</t>
  </si>
  <si>
    <t>Mijović Milenko</t>
  </si>
  <si>
    <t>89 / 17</t>
  </si>
  <si>
    <t>Grgur Tajana</t>
  </si>
  <si>
    <t>95 / 17</t>
  </si>
  <si>
    <t>Klikovac Milena</t>
  </si>
  <si>
    <t>100 / 17</t>
  </si>
  <si>
    <t>Ražnatović Nađa</t>
  </si>
  <si>
    <t>106 / 17</t>
  </si>
  <si>
    <t>Banović Danilo</t>
  </si>
  <si>
    <t>110 / 17</t>
  </si>
  <si>
    <t>Kalač Adnan</t>
  </si>
  <si>
    <t>127 / 17</t>
  </si>
  <si>
    <t>Komarica Violeta</t>
  </si>
  <si>
    <t>232 / 17</t>
  </si>
  <si>
    <t>Mujević Alen</t>
  </si>
  <si>
    <t>Kolokvijum</t>
  </si>
  <si>
    <t>Ukupno</t>
  </si>
  <si>
    <t>Ocjena</t>
  </si>
  <si>
    <t>Aktivnost na času</t>
  </si>
  <si>
    <t>Završni ispit</t>
  </si>
  <si>
    <t xml:space="preserve">Finansijski menadžment </t>
  </si>
  <si>
    <t>po Rjesenju</t>
  </si>
  <si>
    <t>Konačni rezultati nakon završnog ispita (2021/2022)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</si>
</sst>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/>
    <xf numFmtId="0" fontId="0" fillId="0" borderId="0" xfId="0" applyFill="1" applyBorder="1"/>
    <xf numFmtId="0" fontId="1" fillId="0" borderId="0" xfId="0" applyFont="1" applyFill="1" applyBorder="1"/>
    <xf numFmtId="16" fontId="1" fillId="0" borderId="0" xfId="0" applyNumberFormat="1" applyFont="1" applyFill="1" applyBorder="1"/>
    <xf numFmtId="9" fontId="1" fillId="0" borderId="0" xfId="1" applyFont="1" applyFill="1" applyBorder="1"/>
    <xf numFmtId="16" fontId="1" fillId="2" borderId="1" xfId="0" applyNumberFormat="1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9" fontId="1" fillId="0" borderId="0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topLeftCell="A4" workbookViewId="0"/>
  </sheetViews>
  <sheetFormatPr defaultRowHeight="15" x14ac:dyDescent="0.25"/>
  <cols>
    <col min="1" max="1" width="12" customWidth="1"/>
    <col min="3" max="3" width="19.28515625" customWidth="1"/>
    <col min="4" max="4" width="10.28515625" style="5" customWidth="1"/>
    <col min="5" max="5" width="14.28515625" style="5" customWidth="1"/>
    <col min="6" max="6" width="12" customWidth="1"/>
    <col min="10" max="10" width="11" customWidth="1"/>
  </cols>
  <sheetData>
    <row r="1" spans="1:14" x14ac:dyDescent="0.25">
      <c r="A1" s="6" t="s">
        <v>202</v>
      </c>
      <c r="B1" s="6"/>
      <c r="C1" s="6"/>
    </row>
    <row r="2" spans="1:14" x14ac:dyDescent="0.25">
      <c r="A2" s="6" t="s">
        <v>204</v>
      </c>
      <c r="B2" s="6"/>
      <c r="C2" s="6"/>
    </row>
    <row r="3" spans="1:14" x14ac:dyDescent="0.25">
      <c r="J3" s="7"/>
      <c r="K3" s="7"/>
      <c r="L3" s="7"/>
      <c r="M3" s="7"/>
      <c r="N3" s="7"/>
    </row>
    <row r="4" spans="1:14" ht="32.25" customHeight="1" x14ac:dyDescent="0.25">
      <c r="A4" s="13" t="s">
        <v>0</v>
      </c>
      <c r="B4" s="13" t="s">
        <v>1</v>
      </c>
      <c r="C4" s="13" t="s">
        <v>2</v>
      </c>
      <c r="D4" s="11" t="s">
        <v>200</v>
      </c>
      <c r="E4" s="12" t="s">
        <v>197</v>
      </c>
      <c r="F4" s="12" t="s">
        <v>201</v>
      </c>
      <c r="G4" s="12" t="s">
        <v>198</v>
      </c>
      <c r="H4" s="12" t="s">
        <v>199</v>
      </c>
      <c r="J4" s="9"/>
      <c r="K4" s="8"/>
      <c r="L4" s="10"/>
      <c r="M4" s="7"/>
      <c r="N4" s="7"/>
    </row>
    <row r="5" spans="1:14" x14ac:dyDescent="0.25">
      <c r="A5" s="1">
        <v>1</v>
      </c>
      <c r="B5" s="2" t="s">
        <v>3</v>
      </c>
      <c r="C5" s="1" t="s">
        <v>4</v>
      </c>
      <c r="D5" s="14">
        <v>2</v>
      </c>
      <c r="E5" s="4">
        <v>50</v>
      </c>
      <c r="F5" s="3">
        <v>28</v>
      </c>
      <c r="G5" s="3">
        <f>SUM(D5:F5)</f>
        <v>80</v>
      </c>
      <c r="H5" s="3" t="str">
        <f>IF(G5&gt;89.9,"A",IF(G5&gt;79.9,"B",IF(G5&gt;69.9,"C", IF(G5&gt;59.9,"D", IF(G5&gt;49.9,"E","F")))))</f>
        <v>B</v>
      </c>
      <c r="J5" s="9"/>
      <c r="K5" s="8"/>
      <c r="L5" s="10"/>
      <c r="M5" s="7"/>
      <c r="N5" s="7"/>
    </row>
    <row r="6" spans="1:14" x14ac:dyDescent="0.25">
      <c r="A6" s="1">
        <v>2</v>
      </c>
      <c r="B6" s="2" t="s">
        <v>5</v>
      </c>
      <c r="C6" s="1" t="s">
        <v>6</v>
      </c>
      <c r="D6" s="14"/>
      <c r="E6" s="4">
        <v>33.5</v>
      </c>
      <c r="F6" s="3"/>
      <c r="G6" s="3">
        <f t="shared" ref="G6:G69" si="0">SUM(D6:F6)</f>
        <v>33.5</v>
      </c>
      <c r="H6" s="3" t="str">
        <f t="shared" ref="H6:H69" si="1">IF(G6&gt;89.9,"A",IF(G6&gt;79.9,"B",IF(G6&gt;69.9,"C", IF(G6&gt;59.9,"D", IF(G6&gt;49.9,"E","F")))))</f>
        <v>F</v>
      </c>
      <c r="J6" s="7"/>
      <c r="K6" s="8"/>
      <c r="L6" s="8"/>
      <c r="M6" s="7"/>
      <c r="N6" s="7"/>
    </row>
    <row r="7" spans="1:14" x14ac:dyDescent="0.25">
      <c r="A7" s="1">
        <v>3</v>
      </c>
      <c r="B7" s="2" t="s">
        <v>7</v>
      </c>
      <c r="C7" s="1" t="s">
        <v>8</v>
      </c>
      <c r="D7" s="14">
        <v>2</v>
      </c>
      <c r="E7" s="4">
        <v>30.5</v>
      </c>
      <c r="F7" s="3">
        <v>18</v>
      </c>
      <c r="G7" s="3">
        <f t="shared" si="0"/>
        <v>50.5</v>
      </c>
      <c r="H7" s="3" t="str">
        <f t="shared" si="1"/>
        <v>E</v>
      </c>
      <c r="J7" s="7"/>
      <c r="K7" s="7"/>
      <c r="L7" s="7"/>
      <c r="M7" s="7"/>
      <c r="N7" s="7"/>
    </row>
    <row r="8" spans="1:14" x14ac:dyDescent="0.25">
      <c r="A8" s="1">
        <v>4</v>
      </c>
      <c r="B8" s="2" t="s">
        <v>9</v>
      </c>
      <c r="C8" s="1" t="s">
        <v>10</v>
      </c>
      <c r="D8" s="14"/>
      <c r="E8" s="4">
        <v>2</v>
      </c>
      <c r="F8" s="3"/>
      <c r="G8" s="3">
        <f t="shared" si="0"/>
        <v>2</v>
      </c>
      <c r="H8" s="3" t="str">
        <f t="shared" si="1"/>
        <v>F</v>
      </c>
    </row>
    <row r="9" spans="1:14" x14ac:dyDescent="0.25">
      <c r="A9" s="1">
        <v>5</v>
      </c>
      <c r="B9" s="1" t="s">
        <v>11</v>
      </c>
      <c r="C9" s="1" t="s">
        <v>12</v>
      </c>
      <c r="D9" s="14">
        <v>2</v>
      </c>
      <c r="E9" s="4">
        <v>46</v>
      </c>
      <c r="F9" s="3">
        <v>32</v>
      </c>
      <c r="G9" s="3">
        <f t="shared" si="0"/>
        <v>80</v>
      </c>
      <c r="H9" s="3" t="str">
        <f t="shared" si="1"/>
        <v>B</v>
      </c>
      <c r="I9" s="16"/>
      <c r="J9" s="17"/>
      <c r="K9" s="17"/>
      <c r="L9" s="17"/>
      <c r="M9" s="18"/>
    </row>
    <row r="10" spans="1:14" x14ac:dyDescent="0.25">
      <c r="A10" s="1">
        <v>6</v>
      </c>
      <c r="B10" s="1" t="s">
        <v>13</v>
      </c>
      <c r="C10" s="1" t="s">
        <v>14</v>
      </c>
      <c r="D10" s="14">
        <v>1</v>
      </c>
      <c r="E10" s="4">
        <v>33</v>
      </c>
      <c r="F10" s="3">
        <v>26</v>
      </c>
      <c r="G10" s="3">
        <f t="shared" si="0"/>
        <v>60</v>
      </c>
      <c r="H10" s="3" t="str">
        <f t="shared" si="1"/>
        <v>D</v>
      </c>
      <c r="I10" s="16"/>
      <c r="J10" s="17"/>
      <c r="K10" s="17"/>
      <c r="L10" s="17"/>
      <c r="M10" s="18"/>
    </row>
    <row r="11" spans="1:14" x14ac:dyDescent="0.25">
      <c r="A11" s="1">
        <v>7</v>
      </c>
      <c r="B11" s="1" t="s">
        <v>15</v>
      </c>
      <c r="C11" s="1" t="s">
        <v>16</v>
      </c>
      <c r="D11" s="14"/>
      <c r="E11" s="4">
        <v>42</v>
      </c>
      <c r="F11" s="3">
        <v>24</v>
      </c>
      <c r="G11" s="3">
        <f t="shared" si="0"/>
        <v>66</v>
      </c>
      <c r="H11" s="3" t="str">
        <f t="shared" si="1"/>
        <v>D</v>
      </c>
      <c r="I11" s="16"/>
      <c r="J11" s="17"/>
      <c r="K11" s="17"/>
      <c r="L11" s="17"/>
      <c r="M11" s="18"/>
    </row>
    <row r="12" spans="1:14" x14ac:dyDescent="0.25">
      <c r="A12" s="1">
        <v>8</v>
      </c>
      <c r="B12" s="1" t="s">
        <v>17</v>
      </c>
      <c r="C12" s="1" t="s">
        <v>18</v>
      </c>
      <c r="D12" s="14"/>
      <c r="E12" s="4">
        <v>23</v>
      </c>
      <c r="F12" s="3">
        <v>26</v>
      </c>
      <c r="G12" s="3">
        <f t="shared" si="0"/>
        <v>49</v>
      </c>
      <c r="H12" s="3" t="str">
        <f t="shared" si="1"/>
        <v>F</v>
      </c>
      <c r="I12" s="16"/>
      <c r="J12" s="17"/>
      <c r="K12" s="17"/>
      <c r="L12" s="17"/>
      <c r="M12" s="18"/>
    </row>
    <row r="13" spans="1:14" x14ac:dyDescent="0.25">
      <c r="A13" s="1">
        <v>9</v>
      </c>
      <c r="B13" s="1" t="s">
        <v>19</v>
      </c>
      <c r="C13" s="1" t="s">
        <v>20</v>
      </c>
      <c r="D13" s="14">
        <v>2</v>
      </c>
      <c r="E13" s="4">
        <v>55.5</v>
      </c>
      <c r="F13" s="3">
        <v>30</v>
      </c>
      <c r="G13" s="3">
        <f t="shared" si="0"/>
        <v>87.5</v>
      </c>
      <c r="H13" s="3" t="str">
        <f t="shared" si="1"/>
        <v>B</v>
      </c>
      <c r="I13" s="16"/>
      <c r="J13" s="17"/>
      <c r="K13" s="17"/>
      <c r="L13" s="17"/>
      <c r="M13" s="18"/>
    </row>
    <row r="14" spans="1:14" x14ac:dyDescent="0.25">
      <c r="A14" s="1">
        <v>10</v>
      </c>
      <c r="B14" s="1" t="s">
        <v>21</v>
      </c>
      <c r="C14" s="1" t="s">
        <v>22</v>
      </c>
      <c r="D14" s="14">
        <v>2</v>
      </c>
      <c r="E14" s="4">
        <v>55</v>
      </c>
      <c r="F14" s="3"/>
      <c r="G14" s="3">
        <f t="shared" si="0"/>
        <v>57</v>
      </c>
      <c r="H14" s="3" t="str">
        <f t="shared" si="1"/>
        <v>E</v>
      </c>
      <c r="I14" s="16"/>
      <c r="J14" s="17"/>
      <c r="K14" s="17"/>
      <c r="L14" s="17"/>
      <c r="M14" s="18"/>
    </row>
    <row r="15" spans="1:14" x14ac:dyDescent="0.25">
      <c r="A15" s="1">
        <v>11</v>
      </c>
      <c r="B15" s="1" t="s">
        <v>23</v>
      </c>
      <c r="C15" s="1" t="s">
        <v>24</v>
      </c>
      <c r="D15" s="14">
        <v>1</v>
      </c>
      <c r="E15" s="4">
        <v>43</v>
      </c>
      <c r="F15" s="3">
        <v>26</v>
      </c>
      <c r="G15" s="3">
        <f t="shared" si="0"/>
        <v>70</v>
      </c>
      <c r="H15" s="3" t="str">
        <f t="shared" si="1"/>
        <v>C</v>
      </c>
      <c r="I15" s="16"/>
      <c r="J15" s="17"/>
      <c r="K15" s="17"/>
      <c r="L15" s="17"/>
      <c r="M15" s="18"/>
    </row>
    <row r="16" spans="1:14" x14ac:dyDescent="0.25">
      <c r="A16" s="1">
        <v>12</v>
      </c>
      <c r="B16" s="1" t="s">
        <v>25</v>
      </c>
      <c r="C16" s="1" t="s">
        <v>26</v>
      </c>
      <c r="D16" s="14">
        <v>2</v>
      </c>
      <c r="E16" s="4">
        <v>45.5</v>
      </c>
      <c r="F16" s="3">
        <v>26</v>
      </c>
      <c r="G16" s="3">
        <f t="shared" si="0"/>
        <v>73.5</v>
      </c>
      <c r="H16" s="3" t="str">
        <f t="shared" si="1"/>
        <v>C</v>
      </c>
      <c r="I16" s="16"/>
      <c r="J16" s="17"/>
      <c r="K16" s="17"/>
      <c r="L16" s="17"/>
      <c r="M16" s="18"/>
    </row>
    <row r="17" spans="1:13" x14ac:dyDescent="0.25">
      <c r="A17" s="1">
        <v>13</v>
      </c>
      <c r="B17" s="1" t="s">
        <v>27</v>
      </c>
      <c r="C17" s="1" t="s">
        <v>28</v>
      </c>
      <c r="D17" s="14">
        <v>2</v>
      </c>
      <c r="E17" s="4">
        <v>55.5</v>
      </c>
      <c r="F17" s="3">
        <v>28</v>
      </c>
      <c r="G17" s="3">
        <f t="shared" si="0"/>
        <v>85.5</v>
      </c>
      <c r="H17" s="3" t="str">
        <f t="shared" si="1"/>
        <v>B</v>
      </c>
      <c r="I17" s="16"/>
      <c r="J17" s="17"/>
      <c r="K17" s="17"/>
      <c r="L17" s="17"/>
      <c r="M17" s="18"/>
    </row>
    <row r="18" spans="1:13" x14ac:dyDescent="0.25">
      <c r="A18" s="1">
        <v>14</v>
      </c>
      <c r="B18" s="1" t="s">
        <v>29</v>
      </c>
      <c r="C18" s="1" t="s">
        <v>30</v>
      </c>
      <c r="D18" s="14">
        <v>2</v>
      </c>
      <c r="E18" s="4">
        <v>40.5</v>
      </c>
      <c r="F18" s="3">
        <v>32</v>
      </c>
      <c r="G18" s="3">
        <f t="shared" si="0"/>
        <v>74.5</v>
      </c>
      <c r="H18" s="3" t="str">
        <f t="shared" si="1"/>
        <v>C</v>
      </c>
      <c r="I18" s="16"/>
      <c r="J18" s="17"/>
      <c r="K18" s="17"/>
      <c r="L18" s="17"/>
      <c r="M18" s="18"/>
    </row>
    <row r="19" spans="1:13" x14ac:dyDescent="0.25">
      <c r="A19" s="1">
        <v>15</v>
      </c>
      <c r="B19" s="1" t="s">
        <v>31</v>
      </c>
      <c r="C19" s="1" t="s">
        <v>32</v>
      </c>
      <c r="D19" s="14">
        <v>2</v>
      </c>
      <c r="E19" s="4">
        <v>55.5</v>
      </c>
      <c r="F19" s="3">
        <v>30</v>
      </c>
      <c r="G19" s="3">
        <f t="shared" si="0"/>
        <v>87.5</v>
      </c>
      <c r="H19" s="3" t="str">
        <f t="shared" si="1"/>
        <v>B</v>
      </c>
      <c r="I19" s="16"/>
      <c r="J19" s="17"/>
      <c r="K19" s="19"/>
      <c r="L19" s="17"/>
      <c r="M19" s="18"/>
    </row>
    <row r="20" spans="1:13" x14ac:dyDescent="0.25">
      <c r="A20" s="1">
        <v>16</v>
      </c>
      <c r="B20" s="1" t="s">
        <v>33</v>
      </c>
      <c r="C20" s="1" t="s">
        <v>34</v>
      </c>
      <c r="D20" s="14">
        <v>2</v>
      </c>
      <c r="E20" s="4">
        <v>33</v>
      </c>
      <c r="F20" s="15">
        <v>28</v>
      </c>
      <c r="G20" s="3">
        <f t="shared" si="0"/>
        <v>63</v>
      </c>
      <c r="H20" s="3" t="str">
        <f t="shared" si="1"/>
        <v>D</v>
      </c>
      <c r="I20" s="16"/>
      <c r="J20" s="17"/>
      <c r="K20" s="17"/>
      <c r="L20" s="17"/>
      <c r="M20" s="18"/>
    </row>
    <row r="21" spans="1:13" x14ac:dyDescent="0.25">
      <c r="A21" s="1">
        <v>17</v>
      </c>
      <c r="B21" s="1" t="s">
        <v>35</v>
      </c>
      <c r="C21" s="1" t="s">
        <v>36</v>
      </c>
      <c r="D21" s="14"/>
      <c r="E21" s="4">
        <v>30</v>
      </c>
      <c r="F21" s="3">
        <v>20</v>
      </c>
      <c r="G21" s="3">
        <f t="shared" si="0"/>
        <v>50</v>
      </c>
      <c r="H21" s="3" t="str">
        <f t="shared" si="1"/>
        <v>E</v>
      </c>
      <c r="I21" s="16"/>
      <c r="J21" s="17"/>
      <c r="K21" s="17"/>
      <c r="L21" s="17"/>
      <c r="M21" s="18"/>
    </row>
    <row r="22" spans="1:13" x14ac:dyDescent="0.25">
      <c r="A22" s="1">
        <v>18</v>
      </c>
      <c r="B22" s="1" t="s">
        <v>37</v>
      </c>
      <c r="C22" s="1" t="s">
        <v>38</v>
      </c>
      <c r="D22" s="14">
        <v>2</v>
      </c>
      <c r="E22" s="4">
        <v>45</v>
      </c>
      <c r="F22" s="3">
        <v>34</v>
      </c>
      <c r="G22" s="3">
        <f t="shared" si="0"/>
        <v>81</v>
      </c>
      <c r="H22" s="3" t="str">
        <f t="shared" si="1"/>
        <v>B</v>
      </c>
      <c r="I22" s="16"/>
      <c r="J22" s="18"/>
      <c r="K22" s="18"/>
      <c r="L22" s="17"/>
      <c r="M22" s="18"/>
    </row>
    <row r="23" spans="1:13" x14ac:dyDescent="0.25">
      <c r="A23" s="1">
        <v>19</v>
      </c>
      <c r="B23" s="1" t="s">
        <v>39</v>
      </c>
      <c r="C23" s="1" t="s">
        <v>40</v>
      </c>
      <c r="D23" s="14">
        <v>2</v>
      </c>
      <c r="E23" s="4">
        <v>32</v>
      </c>
      <c r="F23" s="3">
        <v>28</v>
      </c>
      <c r="G23" s="3">
        <f t="shared" si="0"/>
        <v>62</v>
      </c>
      <c r="H23" s="3" t="str">
        <f t="shared" si="1"/>
        <v>D</v>
      </c>
      <c r="I23" s="16"/>
      <c r="J23" s="17"/>
      <c r="K23" s="17"/>
      <c r="L23" s="17"/>
      <c r="M23" s="18"/>
    </row>
    <row r="24" spans="1:13" x14ac:dyDescent="0.25">
      <c r="A24" s="1">
        <v>20</v>
      </c>
      <c r="B24" s="1" t="s">
        <v>41</v>
      </c>
      <c r="C24" s="1" t="s">
        <v>42</v>
      </c>
      <c r="D24" s="14">
        <v>2</v>
      </c>
      <c r="E24" s="4">
        <v>56</v>
      </c>
      <c r="F24" s="3">
        <v>32</v>
      </c>
      <c r="G24" s="3">
        <f t="shared" si="0"/>
        <v>90</v>
      </c>
      <c r="H24" s="3" t="str">
        <f t="shared" si="1"/>
        <v>A</v>
      </c>
      <c r="I24" s="16"/>
      <c r="J24" s="17"/>
      <c r="K24" s="17"/>
      <c r="L24" s="17"/>
      <c r="M24" s="18"/>
    </row>
    <row r="25" spans="1:13" x14ac:dyDescent="0.25">
      <c r="A25" s="1">
        <v>21</v>
      </c>
      <c r="B25" s="1" t="s">
        <v>43</v>
      </c>
      <c r="C25" s="1" t="s">
        <v>44</v>
      </c>
      <c r="D25" s="14"/>
      <c r="E25" s="4">
        <v>5</v>
      </c>
      <c r="F25" s="3"/>
      <c r="G25" s="3">
        <f t="shared" si="0"/>
        <v>5</v>
      </c>
      <c r="H25" s="3" t="str">
        <f t="shared" si="1"/>
        <v>F</v>
      </c>
      <c r="I25" s="16"/>
      <c r="J25" s="17"/>
      <c r="K25" s="17"/>
      <c r="L25" s="17"/>
      <c r="M25" s="18"/>
    </row>
    <row r="26" spans="1:13" x14ac:dyDescent="0.25">
      <c r="A26" s="1">
        <v>22</v>
      </c>
      <c r="B26" s="1" t="s">
        <v>45</v>
      </c>
      <c r="C26" s="1" t="s">
        <v>46</v>
      </c>
      <c r="D26" s="14">
        <v>2</v>
      </c>
      <c r="E26" s="4">
        <v>55</v>
      </c>
      <c r="F26" s="3">
        <v>32</v>
      </c>
      <c r="G26" s="4">
        <f t="shared" si="0"/>
        <v>89</v>
      </c>
      <c r="H26" s="3" t="str">
        <f t="shared" si="1"/>
        <v>B</v>
      </c>
      <c r="J26" s="18"/>
      <c r="K26" s="18"/>
      <c r="L26" s="18"/>
      <c r="M26" s="18"/>
    </row>
    <row r="27" spans="1:13" x14ac:dyDescent="0.25">
      <c r="A27" s="1">
        <v>23</v>
      </c>
      <c r="B27" s="1" t="s">
        <v>47</v>
      </c>
      <c r="C27" s="1" t="s">
        <v>48</v>
      </c>
      <c r="D27" s="14">
        <v>2</v>
      </c>
      <c r="E27" s="4">
        <v>30</v>
      </c>
      <c r="F27" s="3">
        <v>28</v>
      </c>
      <c r="G27" s="3">
        <f t="shared" si="0"/>
        <v>60</v>
      </c>
      <c r="H27" s="3" t="str">
        <f t="shared" si="1"/>
        <v>D</v>
      </c>
      <c r="J27" s="18"/>
      <c r="K27" s="18"/>
      <c r="L27" s="18"/>
      <c r="M27" s="18"/>
    </row>
    <row r="28" spans="1:13" x14ac:dyDescent="0.25">
      <c r="A28" s="1">
        <v>24</v>
      </c>
      <c r="B28" s="1" t="s">
        <v>49</v>
      </c>
      <c r="C28" s="1" t="s">
        <v>50</v>
      </c>
      <c r="D28" s="14">
        <v>2</v>
      </c>
      <c r="E28" s="4">
        <v>43.5</v>
      </c>
      <c r="F28" s="3">
        <v>30</v>
      </c>
      <c r="G28" s="3">
        <f t="shared" si="0"/>
        <v>75.5</v>
      </c>
      <c r="H28" s="3" t="str">
        <f t="shared" si="1"/>
        <v>C</v>
      </c>
      <c r="J28" s="18"/>
      <c r="K28" s="18"/>
      <c r="L28" s="18"/>
      <c r="M28" s="18"/>
    </row>
    <row r="29" spans="1:13" x14ac:dyDescent="0.25">
      <c r="A29" s="1">
        <v>25</v>
      </c>
      <c r="B29" s="1" t="s">
        <v>51</v>
      </c>
      <c r="C29" s="1" t="s">
        <v>52</v>
      </c>
      <c r="D29" s="14"/>
      <c r="E29" s="4">
        <v>9</v>
      </c>
      <c r="F29" s="3"/>
      <c r="G29" s="3">
        <f t="shared" si="0"/>
        <v>9</v>
      </c>
      <c r="H29" s="3" t="str">
        <f t="shared" si="1"/>
        <v>F</v>
      </c>
      <c r="J29" s="18"/>
      <c r="K29" s="18"/>
      <c r="L29" s="18"/>
      <c r="M29" s="18"/>
    </row>
    <row r="30" spans="1:13" x14ac:dyDescent="0.25">
      <c r="A30" s="1">
        <v>26</v>
      </c>
      <c r="B30" s="1" t="s">
        <v>53</v>
      </c>
      <c r="C30" s="1" t="s">
        <v>54</v>
      </c>
      <c r="D30" s="14"/>
      <c r="E30" s="4">
        <v>30.5</v>
      </c>
      <c r="F30" s="3"/>
      <c r="G30" s="3">
        <f t="shared" si="0"/>
        <v>30.5</v>
      </c>
      <c r="H30" s="3" t="str">
        <f t="shared" si="1"/>
        <v>F</v>
      </c>
      <c r="J30" s="18"/>
      <c r="K30" s="18"/>
      <c r="L30" s="18"/>
      <c r="M30" s="18"/>
    </row>
    <row r="31" spans="1:13" x14ac:dyDescent="0.25">
      <c r="A31" s="1">
        <v>27</v>
      </c>
      <c r="B31" s="1" t="s">
        <v>55</v>
      </c>
      <c r="C31" s="1" t="s">
        <v>56</v>
      </c>
      <c r="D31" s="14"/>
      <c r="E31" s="4">
        <v>40</v>
      </c>
      <c r="F31" s="3"/>
      <c r="G31" s="3">
        <f t="shared" si="0"/>
        <v>40</v>
      </c>
      <c r="H31" s="3" t="str">
        <f t="shared" si="1"/>
        <v>F</v>
      </c>
    </row>
    <row r="32" spans="1:13" x14ac:dyDescent="0.25">
      <c r="A32" s="1">
        <v>28</v>
      </c>
      <c r="B32" s="1" t="s">
        <v>57</v>
      </c>
      <c r="C32" s="1" t="s">
        <v>58</v>
      </c>
      <c r="D32" s="14">
        <v>2</v>
      </c>
      <c r="E32" s="4">
        <v>42</v>
      </c>
      <c r="F32" s="3">
        <v>32</v>
      </c>
      <c r="G32" s="3">
        <f t="shared" si="0"/>
        <v>76</v>
      </c>
      <c r="H32" s="3" t="str">
        <f t="shared" si="1"/>
        <v>C</v>
      </c>
    </row>
    <row r="33" spans="1:9" x14ac:dyDescent="0.25">
      <c r="A33" s="1">
        <v>29</v>
      </c>
      <c r="B33" s="1" t="s">
        <v>59</v>
      </c>
      <c r="C33" s="1" t="s">
        <v>60</v>
      </c>
      <c r="D33" s="14">
        <v>2</v>
      </c>
      <c r="E33" s="4">
        <v>56</v>
      </c>
      <c r="F33" s="3">
        <v>18</v>
      </c>
      <c r="G33" s="3">
        <f t="shared" si="0"/>
        <v>76</v>
      </c>
      <c r="H33" s="3" t="str">
        <f t="shared" si="1"/>
        <v>C</v>
      </c>
    </row>
    <row r="34" spans="1:9" x14ac:dyDescent="0.25">
      <c r="A34" s="1">
        <v>30</v>
      </c>
      <c r="B34" s="1" t="s">
        <v>61</v>
      </c>
      <c r="C34" s="1" t="s">
        <v>62</v>
      </c>
      <c r="D34" s="14">
        <v>2</v>
      </c>
      <c r="E34" s="4">
        <v>39</v>
      </c>
      <c r="F34" s="3">
        <v>26</v>
      </c>
      <c r="G34" s="3">
        <f t="shared" si="0"/>
        <v>67</v>
      </c>
      <c r="H34" s="3" t="str">
        <f t="shared" si="1"/>
        <v>D</v>
      </c>
    </row>
    <row r="35" spans="1:9" x14ac:dyDescent="0.25">
      <c r="A35" s="1">
        <v>31</v>
      </c>
      <c r="B35" s="1" t="s">
        <v>63</v>
      </c>
      <c r="C35" s="1" t="s">
        <v>64</v>
      </c>
      <c r="D35" s="14">
        <v>2</v>
      </c>
      <c r="E35" s="4">
        <v>48.5</v>
      </c>
      <c r="F35" s="3">
        <v>34</v>
      </c>
      <c r="G35" s="3">
        <f t="shared" si="0"/>
        <v>84.5</v>
      </c>
      <c r="H35" s="3" t="str">
        <f t="shared" si="1"/>
        <v>B</v>
      </c>
    </row>
    <row r="36" spans="1:9" x14ac:dyDescent="0.25">
      <c r="A36" s="1">
        <v>32</v>
      </c>
      <c r="B36" s="1" t="s">
        <v>65</v>
      </c>
      <c r="C36" s="1" t="s">
        <v>66</v>
      </c>
      <c r="D36" s="14">
        <v>2</v>
      </c>
      <c r="E36" s="4">
        <v>31</v>
      </c>
      <c r="F36" s="3">
        <v>24</v>
      </c>
      <c r="G36" s="3">
        <f t="shared" si="0"/>
        <v>57</v>
      </c>
      <c r="H36" s="3" t="str">
        <f t="shared" si="1"/>
        <v>E</v>
      </c>
    </row>
    <row r="37" spans="1:9" x14ac:dyDescent="0.25">
      <c r="A37" s="1">
        <v>33</v>
      </c>
      <c r="B37" s="1" t="s">
        <v>67</v>
      </c>
      <c r="C37" s="1" t="s">
        <v>68</v>
      </c>
      <c r="D37" s="14"/>
      <c r="E37" s="4">
        <v>17.5</v>
      </c>
      <c r="F37" s="3">
        <v>10</v>
      </c>
      <c r="G37" s="3">
        <f t="shared" si="0"/>
        <v>27.5</v>
      </c>
      <c r="H37" s="3" t="str">
        <f t="shared" si="1"/>
        <v>F</v>
      </c>
    </row>
    <row r="38" spans="1:9" x14ac:dyDescent="0.25">
      <c r="A38" s="1">
        <v>34</v>
      </c>
      <c r="B38" s="1" t="s">
        <v>69</v>
      </c>
      <c r="C38" s="1" t="s">
        <v>70</v>
      </c>
      <c r="D38" s="14"/>
      <c r="E38" s="4">
        <v>11.5</v>
      </c>
      <c r="F38" s="3"/>
      <c r="G38" s="3">
        <f t="shared" si="0"/>
        <v>11.5</v>
      </c>
      <c r="H38" s="3" t="str">
        <f t="shared" si="1"/>
        <v>F</v>
      </c>
      <c r="I38" s="16" t="s">
        <v>203</v>
      </c>
    </row>
    <row r="39" spans="1:9" x14ac:dyDescent="0.25">
      <c r="A39" s="1">
        <v>35</v>
      </c>
      <c r="B39" s="1" t="s">
        <v>71</v>
      </c>
      <c r="C39" s="1" t="s">
        <v>72</v>
      </c>
      <c r="D39" s="14">
        <v>2</v>
      </c>
      <c r="E39" s="4">
        <v>32.5</v>
      </c>
      <c r="F39" s="3">
        <v>26</v>
      </c>
      <c r="G39" s="3">
        <f t="shared" si="0"/>
        <v>60.5</v>
      </c>
      <c r="H39" s="3" t="str">
        <f t="shared" si="1"/>
        <v>D</v>
      </c>
    </row>
    <row r="40" spans="1:9" x14ac:dyDescent="0.25">
      <c r="A40" s="1">
        <v>36</v>
      </c>
      <c r="B40" s="1" t="s">
        <v>73</v>
      </c>
      <c r="C40" s="1" t="s">
        <v>74</v>
      </c>
      <c r="D40" s="14">
        <v>2</v>
      </c>
      <c r="E40" s="4">
        <v>24.5</v>
      </c>
      <c r="F40" s="3">
        <v>30</v>
      </c>
      <c r="G40" s="3">
        <f t="shared" si="0"/>
        <v>56.5</v>
      </c>
      <c r="H40" s="3" t="str">
        <f t="shared" si="1"/>
        <v>E</v>
      </c>
    </row>
    <row r="41" spans="1:9" x14ac:dyDescent="0.25">
      <c r="A41" s="1">
        <v>37</v>
      </c>
      <c r="B41" s="1" t="s">
        <v>75</v>
      </c>
      <c r="C41" s="1" t="s">
        <v>76</v>
      </c>
      <c r="D41" s="14">
        <v>2</v>
      </c>
      <c r="E41" s="4">
        <v>26</v>
      </c>
      <c r="F41" s="4"/>
      <c r="G41" s="3">
        <f t="shared" si="0"/>
        <v>28</v>
      </c>
      <c r="H41" s="3" t="str">
        <f t="shared" si="1"/>
        <v>F</v>
      </c>
    </row>
    <row r="42" spans="1:9" x14ac:dyDescent="0.25">
      <c r="A42" s="1">
        <v>38</v>
      </c>
      <c r="B42" s="1" t="s">
        <v>77</v>
      </c>
      <c r="C42" s="1" t="s">
        <v>78</v>
      </c>
      <c r="D42" s="14">
        <v>2</v>
      </c>
      <c r="E42" s="4">
        <v>41</v>
      </c>
      <c r="F42" s="4">
        <v>22</v>
      </c>
      <c r="G42" s="3">
        <f t="shared" si="0"/>
        <v>65</v>
      </c>
      <c r="H42" s="3" t="str">
        <f t="shared" si="1"/>
        <v>D</v>
      </c>
    </row>
    <row r="43" spans="1:9" x14ac:dyDescent="0.25">
      <c r="A43" s="1">
        <v>39</v>
      </c>
      <c r="B43" s="1" t="s">
        <v>79</v>
      </c>
      <c r="C43" s="1" t="s">
        <v>80</v>
      </c>
      <c r="D43" s="14">
        <v>2</v>
      </c>
      <c r="E43" s="4">
        <v>23.5</v>
      </c>
      <c r="F43" s="4">
        <v>30</v>
      </c>
      <c r="G43" s="3">
        <f t="shared" si="0"/>
        <v>55.5</v>
      </c>
      <c r="H43" s="3" t="str">
        <f t="shared" si="1"/>
        <v>E</v>
      </c>
    </row>
    <row r="44" spans="1:9" x14ac:dyDescent="0.25">
      <c r="A44" s="1">
        <v>40</v>
      </c>
      <c r="B44" s="1" t="s">
        <v>81</v>
      </c>
      <c r="C44" s="1" t="s">
        <v>82</v>
      </c>
      <c r="D44" s="14"/>
      <c r="E44" s="4"/>
      <c r="F44" s="4"/>
      <c r="G44" s="3">
        <f t="shared" si="0"/>
        <v>0</v>
      </c>
      <c r="H44" s="3" t="str">
        <f t="shared" si="1"/>
        <v>F</v>
      </c>
    </row>
    <row r="45" spans="1:9" x14ac:dyDescent="0.25">
      <c r="A45" s="1">
        <v>41</v>
      </c>
      <c r="B45" s="1" t="s">
        <v>83</v>
      </c>
      <c r="C45" s="1" t="s">
        <v>84</v>
      </c>
      <c r="D45" s="14"/>
      <c r="E45" s="4">
        <v>15.5</v>
      </c>
      <c r="F45" s="4">
        <v>14</v>
      </c>
      <c r="G45" s="3">
        <f t="shared" si="0"/>
        <v>29.5</v>
      </c>
      <c r="H45" s="3" t="str">
        <f t="shared" si="1"/>
        <v>F</v>
      </c>
    </row>
    <row r="46" spans="1:9" x14ac:dyDescent="0.25">
      <c r="A46" s="1">
        <v>42</v>
      </c>
      <c r="B46" s="1" t="s">
        <v>85</v>
      </c>
      <c r="C46" s="1" t="s">
        <v>86</v>
      </c>
      <c r="D46" s="14">
        <v>2</v>
      </c>
      <c r="E46" s="4">
        <v>58</v>
      </c>
      <c r="F46" s="4">
        <v>30</v>
      </c>
      <c r="G46" s="3">
        <f t="shared" si="0"/>
        <v>90</v>
      </c>
      <c r="H46" s="3" t="str">
        <f t="shared" si="1"/>
        <v>A</v>
      </c>
    </row>
    <row r="47" spans="1:9" x14ac:dyDescent="0.25">
      <c r="A47" s="1">
        <v>43</v>
      </c>
      <c r="B47" s="1" t="s">
        <v>87</v>
      </c>
      <c r="C47" s="1" t="s">
        <v>88</v>
      </c>
      <c r="D47" s="14">
        <v>1</v>
      </c>
      <c r="E47" s="4"/>
      <c r="F47" s="4"/>
      <c r="G47" s="3">
        <f t="shared" si="0"/>
        <v>1</v>
      </c>
      <c r="H47" s="3" t="str">
        <f t="shared" si="1"/>
        <v>F</v>
      </c>
    </row>
    <row r="48" spans="1:9" x14ac:dyDescent="0.25">
      <c r="A48" s="1">
        <v>44</v>
      </c>
      <c r="B48" s="1" t="s">
        <v>89</v>
      </c>
      <c r="C48" s="1" t="s">
        <v>90</v>
      </c>
      <c r="D48" s="14">
        <v>2</v>
      </c>
      <c r="E48" s="4">
        <v>46</v>
      </c>
      <c r="F48" s="4">
        <v>28</v>
      </c>
      <c r="G48" s="3">
        <f t="shared" si="0"/>
        <v>76</v>
      </c>
      <c r="H48" s="3" t="str">
        <f t="shared" si="1"/>
        <v>C</v>
      </c>
    </row>
    <row r="49" spans="1:8" x14ac:dyDescent="0.25">
      <c r="A49" s="1">
        <v>45</v>
      </c>
      <c r="B49" s="1" t="s">
        <v>91</v>
      </c>
      <c r="C49" s="1" t="s">
        <v>92</v>
      </c>
      <c r="D49" s="14"/>
      <c r="E49" s="4">
        <v>24</v>
      </c>
      <c r="F49" s="4"/>
      <c r="G49" s="3">
        <f t="shared" si="0"/>
        <v>24</v>
      </c>
      <c r="H49" s="3" t="str">
        <f t="shared" si="1"/>
        <v>F</v>
      </c>
    </row>
    <row r="50" spans="1:8" x14ac:dyDescent="0.25">
      <c r="A50" s="1">
        <v>46</v>
      </c>
      <c r="B50" s="1" t="s">
        <v>93</v>
      </c>
      <c r="C50" s="1" t="s">
        <v>94</v>
      </c>
      <c r="D50" s="14"/>
      <c r="E50" s="4">
        <v>31.5</v>
      </c>
      <c r="F50" s="4">
        <v>12</v>
      </c>
      <c r="G50" s="3">
        <f t="shared" si="0"/>
        <v>43.5</v>
      </c>
      <c r="H50" s="3" t="str">
        <f t="shared" si="1"/>
        <v>F</v>
      </c>
    </row>
    <row r="51" spans="1:8" x14ac:dyDescent="0.25">
      <c r="A51" s="1">
        <v>47</v>
      </c>
      <c r="B51" s="1" t="s">
        <v>95</v>
      </c>
      <c r="C51" s="1" t="s">
        <v>96</v>
      </c>
      <c r="D51" s="14">
        <v>2</v>
      </c>
      <c r="E51" s="4">
        <v>55</v>
      </c>
      <c r="F51" s="4"/>
      <c r="G51" s="3">
        <f t="shared" si="0"/>
        <v>57</v>
      </c>
      <c r="H51" s="3" t="str">
        <f t="shared" si="1"/>
        <v>E</v>
      </c>
    </row>
    <row r="52" spans="1:8" x14ac:dyDescent="0.25">
      <c r="A52" s="1">
        <v>48</v>
      </c>
      <c r="B52" s="1" t="s">
        <v>97</v>
      </c>
      <c r="C52" s="1" t="s">
        <v>98</v>
      </c>
      <c r="D52" s="14">
        <v>2</v>
      </c>
      <c r="E52" s="4"/>
      <c r="F52" s="4"/>
      <c r="G52" s="3">
        <f t="shared" si="0"/>
        <v>2</v>
      </c>
      <c r="H52" s="3" t="str">
        <f t="shared" si="1"/>
        <v>F</v>
      </c>
    </row>
    <row r="53" spans="1:8" x14ac:dyDescent="0.25">
      <c r="A53" s="1">
        <v>49</v>
      </c>
      <c r="B53" s="1" t="s">
        <v>99</v>
      </c>
      <c r="C53" s="1" t="s">
        <v>100</v>
      </c>
      <c r="D53" s="14">
        <v>2</v>
      </c>
      <c r="E53" s="4">
        <v>42</v>
      </c>
      <c r="F53" s="4">
        <v>26</v>
      </c>
      <c r="G53" s="3">
        <f t="shared" si="0"/>
        <v>70</v>
      </c>
      <c r="H53" s="3" t="str">
        <f t="shared" si="1"/>
        <v>C</v>
      </c>
    </row>
    <row r="54" spans="1:8" x14ac:dyDescent="0.25">
      <c r="A54" s="1">
        <v>50</v>
      </c>
      <c r="B54" s="1" t="s">
        <v>101</v>
      </c>
      <c r="C54" s="1" t="s">
        <v>102</v>
      </c>
      <c r="D54" s="14">
        <v>1</v>
      </c>
      <c r="E54" s="4">
        <v>24.5</v>
      </c>
      <c r="F54" s="4">
        <v>28</v>
      </c>
      <c r="G54" s="3">
        <f t="shared" si="0"/>
        <v>53.5</v>
      </c>
      <c r="H54" s="3" t="str">
        <f t="shared" si="1"/>
        <v>E</v>
      </c>
    </row>
    <row r="55" spans="1:8" x14ac:dyDescent="0.25">
      <c r="A55" s="1">
        <v>51</v>
      </c>
      <c r="B55" s="1" t="s">
        <v>103</v>
      </c>
      <c r="C55" s="1" t="s">
        <v>104</v>
      </c>
      <c r="D55" s="14">
        <v>1</v>
      </c>
      <c r="E55" s="4">
        <v>31.5</v>
      </c>
      <c r="F55" s="4">
        <v>16</v>
      </c>
      <c r="G55" s="3">
        <f t="shared" si="0"/>
        <v>48.5</v>
      </c>
      <c r="H55" s="3" t="str">
        <f t="shared" si="1"/>
        <v>F</v>
      </c>
    </row>
    <row r="56" spans="1:8" x14ac:dyDescent="0.25">
      <c r="A56" s="1">
        <v>52</v>
      </c>
      <c r="B56" s="1" t="s">
        <v>105</v>
      </c>
      <c r="C56" s="1" t="s">
        <v>106</v>
      </c>
      <c r="D56" s="14">
        <v>2</v>
      </c>
      <c r="E56" s="4">
        <v>52.5</v>
      </c>
      <c r="F56" s="4"/>
      <c r="G56" s="3">
        <f t="shared" si="0"/>
        <v>54.5</v>
      </c>
      <c r="H56" s="3" t="str">
        <f t="shared" si="1"/>
        <v>E</v>
      </c>
    </row>
    <row r="57" spans="1:8" x14ac:dyDescent="0.25">
      <c r="A57" s="1">
        <v>53</v>
      </c>
      <c r="B57" s="1" t="s">
        <v>107</v>
      </c>
      <c r="C57" s="1" t="s">
        <v>108</v>
      </c>
      <c r="D57" s="14"/>
      <c r="E57" s="4">
        <v>17</v>
      </c>
      <c r="F57" s="4">
        <v>22</v>
      </c>
      <c r="G57" s="3">
        <f t="shared" si="0"/>
        <v>39</v>
      </c>
      <c r="H57" s="3" t="str">
        <f t="shared" si="1"/>
        <v>F</v>
      </c>
    </row>
    <row r="58" spans="1:8" x14ac:dyDescent="0.25">
      <c r="A58" s="1">
        <v>54</v>
      </c>
      <c r="B58" s="1" t="s">
        <v>109</v>
      </c>
      <c r="C58" s="1" t="s">
        <v>110</v>
      </c>
      <c r="D58" s="14">
        <v>1</v>
      </c>
      <c r="E58" s="4">
        <v>42.5</v>
      </c>
      <c r="F58" s="4">
        <v>10</v>
      </c>
      <c r="G58" s="3">
        <f t="shared" si="0"/>
        <v>53.5</v>
      </c>
      <c r="H58" s="3" t="str">
        <f t="shared" si="1"/>
        <v>E</v>
      </c>
    </row>
    <row r="59" spans="1:8" x14ac:dyDescent="0.25">
      <c r="A59" s="1">
        <v>55</v>
      </c>
      <c r="B59" s="1" t="s">
        <v>111</v>
      </c>
      <c r="C59" s="1" t="s">
        <v>112</v>
      </c>
      <c r="D59" s="14"/>
      <c r="E59" s="4"/>
      <c r="F59" s="4"/>
      <c r="G59" s="3">
        <f t="shared" si="0"/>
        <v>0</v>
      </c>
      <c r="H59" s="3" t="str">
        <f t="shared" si="1"/>
        <v>F</v>
      </c>
    </row>
    <row r="60" spans="1:8" x14ac:dyDescent="0.25">
      <c r="A60" s="1">
        <v>56</v>
      </c>
      <c r="B60" s="1" t="s">
        <v>113</v>
      </c>
      <c r="C60" s="1" t="s">
        <v>114</v>
      </c>
      <c r="D60" s="14"/>
      <c r="E60" s="4">
        <v>37</v>
      </c>
      <c r="F60" s="4">
        <v>22</v>
      </c>
      <c r="G60" s="3">
        <f t="shared" si="0"/>
        <v>59</v>
      </c>
      <c r="H60" s="3" t="str">
        <f t="shared" si="1"/>
        <v>E</v>
      </c>
    </row>
    <row r="61" spans="1:8" x14ac:dyDescent="0.25">
      <c r="A61" s="1">
        <v>57</v>
      </c>
      <c r="B61" s="1" t="s">
        <v>115</v>
      </c>
      <c r="C61" s="1" t="s">
        <v>116</v>
      </c>
      <c r="D61" s="14">
        <v>1</v>
      </c>
      <c r="E61" s="4">
        <v>45</v>
      </c>
      <c r="F61" s="4">
        <v>14</v>
      </c>
      <c r="G61" s="3">
        <f t="shared" si="0"/>
        <v>60</v>
      </c>
      <c r="H61" s="3" t="str">
        <f t="shared" si="1"/>
        <v>D</v>
      </c>
    </row>
    <row r="62" spans="1:8" x14ac:dyDescent="0.25">
      <c r="A62" s="1">
        <v>58</v>
      </c>
      <c r="B62" s="1" t="s">
        <v>117</v>
      </c>
      <c r="C62" s="1" t="s">
        <v>118</v>
      </c>
      <c r="D62" s="14"/>
      <c r="E62" s="4">
        <v>39.5</v>
      </c>
      <c r="F62" s="4">
        <v>30</v>
      </c>
      <c r="G62" s="3">
        <f>SUM(D62:F62)+0.5</f>
        <v>70</v>
      </c>
      <c r="H62" s="3" t="str">
        <f t="shared" si="1"/>
        <v>C</v>
      </c>
    </row>
    <row r="63" spans="1:8" x14ac:dyDescent="0.25">
      <c r="A63" s="1">
        <v>59</v>
      </c>
      <c r="B63" s="1" t="s">
        <v>119</v>
      </c>
      <c r="C63" s="1" t="s">
        <v>120</v>
      </c>
      <c r="D63" s="14"/>
      <c r="E63" s="4"/>
      <c r="F63" s="4"/>
      <c r="G63" s="3">
        <f t="shared" si="0"/>
        <v>0</v>
      </c>
      <c r="H63" s="3" t="str">
        <f t="shared" si="1"/>
        <v>F</v>
      </c>
    </row>
    <row r="64" spans="1:8" x14ac:dyDescent="0.25">
      <c r="A64" s="1">
        <v>60</v>
      </c>
      <c r="B64" s="1" t="s">
        <v>121</v>
      </c>
      <c r="C64" s="1" t="s">
        <v>122</v>
      </c>
      <c r="D64" s="14"/>
      <c r="E64" s="4">
        <v>30</v>
      </c>
      <c r="F64" s="4">
        <v>14</v>
      </c>
      <c r="G64" s="3">
        <f t="shared" si="0"/>
        <v>44</v>
      </c>
      <c r="H64" s="3" t="str">
        <f t="shared" si="1"/>
        <v>F</v>
      </c>
    </row>
    <row r="65" spans="1:8" x14ac:dyDescent="0.25">
      <c r="A65" s="1">
        <v>61</v>
      </c>
      <c r="B65" s="1" t="s">
        <v>123</v>
      </c>
      <c r="C65" s="1" t="s">
        <v>124</v>
      </c>
      <c r="D65" s="14"/>
      <c r="E65" s="4">
        <v>50</v>
      </c>
      <c r="F65" s="4"/>
      <c r="G65" s="3">
        <f t="shared" si="0"/>
        <v>50</v>
      </c>
      <c r="H65" s="3" t="str">
        <f t="shared" si="1"/>
        <v>E</v>
      </c>
    </row>
    <row r="66" spans="1:8" x14ac:dyDescent="0.25">
      <c r="A66" s="1">
        <v>62</v>
      </c>
      <c r="B66" s="1" t="s">
        <v>125</v>
      </c>
      <c r="C66" s="1" t="s">
        <v>126</v>
      </c>
      <c r="D66" s="14"/>
      <c r="E66" s="4">
        <v>15.5</v>
      </c>
      <c r="F66" s="4">
        <v>18</v>
      </c>
      <c r="G66" s="3">
        <f t="shared" si="0"/>
        <v>33.5</v>
      </c>
      <c r="H66" s="3" t="str">
        <f t="shared" si="1"/>
        <v>F</v>
      </c>
    </row>
    <row r="67" spans="1:8" x14ac:dyDescent="0.25">
      <c r="A67" s="1">
        <v>63</v>
      </c>
      <c r="B67" s="1" t="s">
        <v>127</v>
      </c>
      <c r="C67" s="1" t="s">
        <v>128</v>
      </c>
      <c r="D67" s="14">
        <v>1</v>
      </c>
      <c r="E67" s="4">
        <v>32.5</v>
      </c>
      <c r="F67" s="4"/>
      <c r="G67" s="3">
        <f t="shared" si="0"/>
        <v>33.5</v>
      </c>
      <c r="H67" s="3" t="str">
        <f t="shared" si="1"/>
        <v>F</v>
      </c>
    </row>
    <row r="68" spans="1:8" x14ac:dyDescent="0.25">
      <c r="A68" s="1">
        <v>64</v>
      </c>
      <c r="B68" s="1" t="s">
        <v>129</v>
      </c>
      <c r="C68" s="1" t="s">
        <v>130</v>
      </c>
      <c r="D68" s="14">
        <v>1</v>
      </c>
      <c r="E68" s="4">
        <v>47.5</v>
      </c>
      <c r="F68" s="4">
        <v>18</v>
      </c>
      <c r="G68" s="3">
        <f t="shared" si="0"/>
        <v>66.5</v>
      </c>
      <c r="H68" s="3" t="str">
        <f t="shared" si="1"/>
        <v>D</v>
      </c>
    </row>
    <row r="69" spans="1:8" x14ac:dyDescent="0.25">
      <c r="A69" s="1">
        <v>65</v>
      </c>
      <c r="B69" s="1" t="s">
        <v>131</v>
      </c>
      <c r="C69" s="1" t="s">
        <v>132</v>
      </c>
      <c r="D69" s="14"/>
      <c r="E69" s="4"/>
      <c r="F69" s="4"/>
      <c r="G69" s="3">
        <f t="shared" si="0"/>
        <v>0</v>
      </c>
      <c r="H69" s="3" t="str">
        <f t="shared" si="1"/>
        <v>F</v>
      </c>
    </row>
    <row r="70" spans="1:8" x14ac:dyDescent="0.25">
      <c r="A70" s="1">
        <v>66</v>
      </c>
      <c r="B70" s="1" t="s">
        <v>133</v>
      </c>
      <c r="C70" s="1" t="s">
        <v>134</v>
      </c>
      <c r="D70" s="14"/>
      <c r="E70" s="4">
        <v>24</v>
      </c>
      <c r="F70" s="4">
        <v>22</v>
      </c>
      <c r="G70" s="3">
        <f t="shared" ref="G70:G101" si="2">SUM(D70:F70)</f>
        <v>46</v>
      </c>
      <c r="H70" s="3" t="str">
        <f t="shared" ref="H70:H101" si="3">IF(G70&gt;89.9,"A",IF(G70&gt;79.9,"B",IF(G70&gt;69.9,"C", IF(G70&gt;59.9,"D", IF(G70&gt;49.9,"E","F")))))</f>
        <v>F</v>
      </c>
    </row>
    <row r="71" spans="1:8" x14ac:dyDescent="0.25">
      <c r="A71" s="1">
        <v>67</v>
      </c>
      <c r="B71" s="1" t="s">
        <v>135</v>
      </c>
      <c r="C71" s="1" t="s">
        <v>136</v>
      </c>
      <c r="D71" s="14"/>
      <c r="E71" s="4">
        <v>45.5</v>
      </c>
      <c r="F71" s="4">
        <v>18</v>
      </c>
      <c r="G71" s="3">
        <f t="shared" si="2"/>
        <v>63.5</v>
      </c>
      <c r="H71" s="3" t="str">
        <f t="shared" si="3"/>
        <v>D</v>
      </c>
    </row>
    <row r="72" spans="1:8" x14ac:dyDescent="0.25">
      <c r="A72" s="1">
        <v>68</v>
      </c>
      <c r="B72" s="1" t="s">
        <v>137</v>
      </c>
      <c r="C72" s="1" t="s">
        <v>138</v>
      </c>
      <c r="D72" s="14"/>
      <c r="E72" s="4">
        <v>33</v>
      </c>
      <c r="F72" s="4"/>
      <c r="G72" s="3">
        <f t="shared" si="2"/>
        <v>33</v>
      </c>
      <c r="H72" s="3" t="str">
        <f t="shared" si="3"/>
        <v>F</v>
      </c>
    </row>
    <row r="73" spans="1:8" x14ac:dyDescent="0.25">
      <c r="A73" s="1">
        <v>69</v>
      </c>
      <c r="B73" s="1" t="s">
        <v>139</v>
      </c>
      <c r="C73" s="1" t="s">
        <v>140</v>
      </c>
      <c r="D73" s="14">
        <v>2</v>
      </c>
      <c r="E73" s="4"/>
      <c r="F73" s="4"/>
      <c r="G73" s="3">
        <f t="shared" si="2"/>
        <v>2</v>
      </c>
      <c r="H73" s="3" t="str">
        <f t="shared" si="3"/>
        <v>F</v>
      </c>
    </row>
    <row r="74" spans="1:8" x14ac:dyDescent="0.25">
      <c r="A74" s="1">
        <v>70</v>
      </c>
      <c r="B74" s="1" t="s">
        <v>141</v>
      </c>
      <c r="C74" s="1" t="s">
        <v>142</v>
      </c>
      <c r="D74" s="14">
        <v>1</v>
      </c>
      <c r="E74" s="4">
        <v>20</v>
      </c>
      <c r="F74" s="3">
        <v>18</v>
      </c>
      <c r="G74" s="3">
        <f>SUM(D74:F74)</f>
        <v>39</v>
      </c>
      <c r="H74" s="3" t="str">
        <f t="shared" si="3"/>
        <v>F</v>
      </c>
    </row>
    <row r="75" spans="1:8" x14ac:dyDescent="0.25">
      <c r="A75" s="1">
        <v>71</v>
      </c>
      <c r="B75" s="1" t="s">
        <v>143</v>
      </c>
      <c r="C75" s="1" t="s">
        <v>144</v>
      </c>
      <c r="D75" s="14">
        <v>1</v>
      </c>
      <c r="E75" s="4">
        <v>38</v>
      </c>
      <c r="F75" s="4">
        <v>12</v>
      </c>
      <c r="G75" s="3">
        <f t="shared" si="2"/>
        <v>51</v>
      </c>
      <c r="H75" s="3" t="str">
        <f t="shared" si="3"/>
        <v>E</v>
      </c>
    </row>
    <row r="76" spans="1:8" x14ac:dyDescent="0.25">
      <c r="A76" s="1">
        <v>72</v>
      </c>
      <c r="B76" s="1" t="s">
        <v>145</v>
      </c>
      <c r="C76" s="1" t="s">
        <v>146</v>
      </c>
      <c r="D76" s="14">
        <v>2</v>
      </c>
      <c r="E76" s="4">
        <v>48</v>
      </c>
      <c r="F76" s="4"/>
      <c r="G76" s="3">
        <f t="shared" si="2"/>
        <v>50</v>
      </c>
      <c r="H76" s="3" t="str">
        <f t="shared" si="3"/>
        <v>E</v>
      </c>
    </row>
    <row r="77" spans="1:8" x14ac:dyDescent="0.25">
      <c r="A77" s="1">
        <v>73</v>
      </c>
      <c r="B77" s="1" t="s">
        <v>147</v>
      </c>
      <c r="C77" s="1" t="s">
        <v>148</v>
      </c>
      <c r="D77" s="14"/>
      <c r="E77" s="4"/>
      <c r="F77" s="3"/>
      <c r="G77" s="3">
        <f t="shared" si="2"/>
        <v>0</v>
      </c>
      <c r="H77" s="3" t="str">
        <f t="shared" si="3"/>
        <v>F</v>
      </c>
    </row>
    <row r="78" spans="1:8" x14ac:dyDescent="0.25">
      <c r="A78" s="1">
        <v>74</v>
      </c>
      <c r="B78" s="1" t="s">
        <v>149</v>
      </c>
      <c r="C78" s="1" t="s">
        <v>150</v>
      </c>
      <c r="D78" s="14"/>
      <c r="E78" s="4">
        <v>49</v>
      </c>
      <c r="F78" s="3"/>
      <c r="G78" s="3">
        <f t="shared" si="2"/>
        <v>49</v>
      </c>
      <c r="H78" s="3" t="str">
        <f t="shared" si="3"/>
        <v>F</v>
      </c>
    </row>
    <row r="79" spans="1:8" x14ac:dyDescent="0.25">
      <c r="A79" s="1">
        <v>75</v>
      </c>
      <c r="B79" s="1" t="s">
        <v>151</v>
      </c>
      <c r="C79" s="1" t="s">
        <v>152</v>
      </c>
      <c r="D79" s="14"/>
      <c r="E79" s="4">
        <v>8.5</v>
      </c>
      <c r="F79" s="3">
        <v>14</v>
      </c>
      <c r="G79" s="3">
        <f t="shared" si="2"/>
        <v>22.5</v>
      </c>
      <c r="H79" s="3" t="str">
        <f t="shared" si="3"/>
        <v>F</v>
      </c>
    </row>
    <row r="80" spans="1:8" x14ac:dyDescent="0.25">
      <c r="A80" s="1">
        <v>76</v>
      </c>
      <c r="B80" s="1" t="s">
        <v>153</v>
      </c>
      <c r="C80" s="1" t="s">
        <v>154</v>
      </c>
      <c r="D80" s="14">
        <v>2</v>
      </c>
      <c r="E80" s="4">
        <v>31</v>
      </c>
      <c r="F80" s="3"/>
      <c r="G80" s="3">
        <f t="shared" si="2"/>
        <v>33</v>
      </c>
      <c r="H80" s="3" t="str">
        <f t="shared" si="3"/>
        <v>F</v>
      </c>
    </row>
    <row r="81" spans="1:8" x14ac:dyDescent="0.25">
      <c r="A81" s="1">
        <v>77</v>
      </c>
      <c r="B81" s="1" t="s">
        <v>155</v>
      </c>
      <c r="C81" s="1" t="s">
        <v>156</v>
      </c>
      <c r="D81" s="14">
        <v>2</v>
      </c>
      <c r="E81" s="4">
        <v>46.5</v>
      </c>
      <c r="F81" s="3">
        <v>20</v>
      </c>
      <c r="G81" s="3">
        <f t="shared" si="2"/>
        <v>68.5</v>
      </c>
      <c r="H81" s="3" t="str">
        <f t="shared" si="3"/>
        <v>D</v>
      </c>
    </row>
    <row r="82" spans="1:8" x14ac:dyDescent="0.25">
      <c r="A82" s="1">
        <v>78</v>
      </c>
      <c r="B82" s="1" t="s">
        <v>157</v>
      </c>
      <c r="C82" s="1" t="s">
        <v>158</v>
      </c>
      <c r="D82" s="14">
        <v>2</v>
      </c>
      <c r="E82" s="4">
        <v>39</v>
      </c>
      <c r="F82" s="3">
        <v>18</v>
      </c>
      <c r="G82" s="3">
        <f t="shared" si="2"/>
        <v>59</v>
      </c>
      <c r="H82" s="3" t="str">
        <f t="shared" si="3"/>
        <v>E</v>
      </c>
    </row>
    <row r="83" spans="1:8" x14ac:dyDescent="0.25">
      <c r="A83" s="1">
        <v>79</v>
      </c>
      <c r="B83" s="1" t="s">
        <v>159</v>
      </c>
      <c r="C83" s="1" t="s">
        <v>160</v>
      </c>
      <c r="D83" s="14"/>
      <c r="E83" s="4">
        <v>14</v>
      </c>
      <c r="F83" s="3"/>
      <c r="G83" s="3">
        <f t="shared" si="2"/>
        <v>14</v>
      </c>
      <c r="H83" s="3" t="str">
        <f t="shared" si="3"/>
        <v>F</v>
      </c>
    </row>
    <row r="84" spans="1:8" x14ac:dyDescent="0.25">
      <c r="A84" s="1">
        <v>80</v>
      </c>
      <c r="B84" s="1" t="s">
        <v>161</v>
      </c>
      <c r="C84" s="1" t="s">
        <v>162</v>
      </c>
      <c r="D84" s="14"/>
      <c r="E84" s="4"/>
      <c r="F84" s="3"/>
      <c r="G84" s="3">
        <f t="shared" si="2"/>
        <v>0</v>
      </c>
      <c r="H84" s="3" t="str">
        <f t="shared" si="3"/>
        <v>F</v>
      </c>
    </row>
    <row r="85" spans="1:8" x14ac:dyDescent="0.25">
      <c r="A85" s="1">
        <v>81</v>
      </c>
      <c r="B85" s="1" t="s">
        <v>163</v>
      </c>
      <c r="C85" s="1" t="s">
        <v>164</v>
      </c>
      <c r="D85" s="14">
        <v>1</v>
      </c>
      <c r="E85" s="4">
        <v>40.5</v>
      </c>
      <c r="F85" s="4">
        <v>22</v>
      </c>
      <c r="G85" s="3">
        <f t="shared" si="2"/>
        <v>63.5</v>
      </c>
      <c r="H85" s="3" t="str">
        <f t="shared" si="3"/>
        <v>D</v>
      </c>
    </row>
    <row r="86" spans="1:8" x14ac:dyDescent="0.25">
      <c r="A86" s="1">
        <v>82</v>
      </c>
      <c r="B86" s="1" t="s">
        <v>165</v>
      </c>
      <c r="C86" s="1" t="s">
        <v>166</v>
      </c>
      <c r="D86" s="14">
        <v>1</v>
      </c>
      <c r="E86" s="4">
        <v>45</v>
      </c>
      <c r="F86" s="3"/>
      <c r="G86" s="3">
        <f t="shared" si="2"/>
        <v>46</v>
      </c>
      <c r="H86" s="3" t="str">
        <f t="shared" si="3"/>
        <v>F</v>
      </c>
    </row>
    <row r="87" spans="1:8" x14ac:dyDescent="0.25">
      <c r="A87" s="1">
        <v>83</v>
      </c>
      <c r="B87" s="1" t="s">
        <v>167</v>
      </c>
      <c r="C87" s="1" t="s">
        <v>168</v>
      </c>
      <c r="D87" s="14"/>
      <c r="E87" s="4">
        <v>31.5</v>
      </c>
      <c r="F87" s="3"/>
      <c r="G87" s="3">
        <f t="shared" si="2"/>
        <v>31.5</v>
      </c>
      <c r="H87" s="3" t="str">
        <f t="shared" si="3"/>
        <v>F</v>
      </c>
    </row>
    <row r="88" spans="1:8" x14ac:dyDescent="0.25">
      <c r="A88" s="1">
        <v>84</v>
      </c>
      <c r="B88" s="1" t="s">
        <v>169</v>
      </c>
      <c r="C88" s="1" t="s">
        <v>170</v>
      </c>
      <c r="D88" s="14"/>
      <c r="E88" s="4">
        <v>16</v>
      </c>
      <c r="F88" s="3"/>
      <c r="G88" s="3">
        <f t="shared" si="2"/>
        <v>16</v>
      </c>
      <c r="H88" s="3" t="str">
        <f t="shared" si="3"/>
        <v>F</v>
      </c>
    </row>
    <row r="89" spans="1:8" x14ac:dyDescent="0.25">
      <c r="A89" s="1">
        <v>85</v>
      </c>
      <c r="B89" s="1" t="s">
        <v>171</v>
      </c>
      <c r="C89" s="1" t="s">
        <v>172</v>
      </c>
      <c r="D89" s="14">
        <v>2</v>
      </c>
      <c r="E89" s="4">
        <v>50</v>
      </c>
      <c r="F89" s="3"/>
      <c r="G89" s="3">
        <f t="shared" si="2"/>
        <v>52</v>
      </c>
      <c r="H89" s="3" t="str">
        <f t="shared" si="3"/>
        <v>E</v>
      </c>
    </row>
    <row r="90" spans="1:8" x14ac:dyDescent="0.25">
      <c r="A90" s="1">
        <v>86</v>
      </c>
      <c r="B90" s="1" t="s">
        <v>173</v>
      </c>
      <c r="C90" s="1" t="s">
        <v>174</v>
      </c>
      <c r="D90" s="14"/>
      <c r="E90" s="4"/>
      <c r="F90" s="3"/>
      <c r="G90" s="3">
        <f t="shared" si="2"/>
        <v>0</v>
      </c>
      <c r="H90" s="3" t="str">
        <f t="shared" si="3"/>
        <v>F</v>
      </c>
    </row>
    <row r="91" spans="1:8" x14ac:dyDescent="0.25">
      <c r="A91" s="1">
        <v>87</v>
      </c>
      <c r="B91" s="2" t="s">
        <v>175</v>
      </c>
      <c r="C91" s="1" t="s">
        <v>176</v>
      </c>
      <c r="D91" s="14"/>
      <c r="E91" s="4">
        <v>19</v>
      </c>
      <c r="F91" s="3"/>
      <c r="G91" s="3">
        <f t="shared" si="2"/>
        <v>19</v>
      </c>
      <c r="H91" s="3" t="str">
        <f t="shared" si="3"/>
        <v>F</v>
      </c>
    </row>
    <row r="92" spans="1:8" x14ac:dyDescent="0.25">
      <c r="A92" s="1">
        <v>88</v>
      </c>
      <c r="B92" s="1" t="s">
        <v>177</v>
      </c>
      <c r="C92" s="1" t="s">
        <v>178</v>
      </c>
      <c r="D92" s="14">
        <v>2</v>
      </c>
      <c r="E92" s="4">
        <v>21</v>
      </c>
      <c r="F92" s="3"/>
      <c r="G92" s="3">
        <f t="shared" si="2"/>
        <v>23</v>
      </c>
      <c r="H92" s="3" t="str">
        <f t="shared" si="3"/>
        <v>F</v>
      </c>
    </row>
    <row r="93" spans="1:8" x14ac:dyDescent="0.25">
      <c r="A93" s="1">
        <v>89</v>
      </c>
      <c r="B93" s="1" t="s">
        <v>179</v>
      </c>
      <c r="C93" s="1" t="s">
        <v>180</v>
      </c>
      <c r="D93" s="14"/>
      <c r="E93" s="4"/>
      <c r="F93" s="3"/>
      <c r="G93" s="3">
        <f t="shared" si="2"/>
        <v>0</v>
      </c>
      <c r="H93" s="3" t="str">
        <f t="shared" si="3"/>
        <v>F</v>
      </c>
    </row>
    <row r="94" spans="1:8" x14ac:dyDescent="0.25">
      <c r="A94" s="1">
        <v>90</v>
      </c>
      <c r="B94" s="1" t="s">
        <v>181</v>
      </c>
      <c r="C94" s="1" t="s">
        <v>182</v>
      </c>
      <c r="D94" s="14"/>
      <c r="E94" s="4">
        <v>37.5</v>
      </c>
      <c r="F94" s="3">
        <v>26</v>
      </c>
      <c r="G94" s="3">
        <f t="shared" si="2"/>
        <v>63.5</v>
      </c>
      <c r="H94" s="3" t="str">
        <f t="shared" si="3"/>
        <v>D</v>
      </c>
    </row>
    <row r="95" spans="1:8" x14ac:dyDescent="0.25">
      <c r="A95" s="1">
        <v>91</v>
      </c>
      <c r="B95" s="1" t="s">
        <v>183</v>
      </c>
      <c r="C95" s="1" t="s">
        <v>184</v>
      </c>
      <c r="D95" s="14"/>
      <c r="E95" s="4">
        <v>19.5</v>
      </c>
      <c r="F95" s="3"/>
      <c r="G95" s="3">
        <f t="shared" si="2"/>
        <v>19.5</v>
      </c>
      <c r="H95" s="3" t="str">
        <f t="shared" si="3"/>
        <v>F</v>
      </c>
    </row>
    <row r="96" spans="1:8" x14ac:dyDescent="0.25">
      <c r="A96" s="1">
        <v>92</v>
      </c>
      <c r="B96" s="1" t="s">
        <v>185</v>
      </c>
      <c r="C96" s="1" t="s">
        <v>186</v>
      </c>
      <c r="D96" s="14">
        <v>2</v>
      </c>
      <c r="E96" s="4">
        <v>33.5</v>
      </c>
      <c r="F96" s="3"/>
      <c r="G96" s="3">
        <f t="shared" si="2"/>
        <v>35.5</v>
      </c>
      <c r="H96" s="3" t="str">
        <f t="shared" si="3"/>
        <v>F</v>
      </c>
    </row>
    <row r="97" spans="1:8" x14ac:dyDescent="0.25">
      <c r="A97" s="1">
        <v>93</v>
      </c>
      <c r="B97" s="1" t="s">
        <v>187</v>
      </c>
      <c r="C97" s="1" t="s">
        <v>188</v>
      </c>
      <c r="D97" s="14"/>
      <c r="E97" s="4">
        <v>13</v>
      </c>
      <c r="F97" s="3"/>
      <c r="G97" s="3">
        <f t="shared" si="2"/>
        <v>13</v>
      </c>
      <c r="H97" s="3" t="str">
        <f t="shared" si="3"/>
        <v>F</v>
      </c>
    </row>
    <row r="98" spans="1:8" x14ac:dyDescent="0.25">
      <c r="A98" s="1">
        <v>94</v>
      </c>
      <c r="B98" s="1" t="s">
        <v>189</v>
      </c>
      <c r="C98" s="1" t="s">
        <v>190</v>
      </c>
      <c r="D98" s="14"/>
      <c r="E98" s="4"/>
      <c r="F98" s="3"/>
      <c r="G98" s="3">
        <f t="shared" si="2"/>
        <v>0</v>
      </c>
      <c r="H98" s="3" t="str">
        <f t="shared" si="3"/>
        <v>F</v>
      </c>
    </row>
    <row r="99" spans="1:8" x14ac:dyDescent="0.25">
      <c r="A99" s="1">
        <v>95</v>
      </c>
      <c r="B99" s="1" t="s">
        <v>191</v>
      </c>
      <c r="C99" s="1" t="s">
        <v>192</v>
      </c>
      <c r="D99" s="14"/>
      <c r="E99" s="4"/>
      <c r="F99" s="3"/>
      <c r="G99" s="3">
        <f t="shared" si="2"/>
        <v>0</v>
      </c>
      <c r="H99" s="3" t="str">
        <f t="shared" si="3"/>
        <v>F</v>
      </c>
    </row>
    <row r="100" spans="1:8" x14ac:dyDescent="0.25">
      <c r="A100" s="1">
        <v>96</v>
      </c>
      <c r="B100" s="1" t="s">
        <v>193</v>
      </c>
      <c r="C100" s="1" t="s">
        <v>194</v>
      </c>
      <c r="D100" s="14">
        <v>1</v>
      </c>
      <c r="E100" s="4">
        <v>49</v>
      </c>
      <c r="F100" s="3">
        <v>16</v>
      </c>
      <c r="G100" s="3">
        <f t="shared" si="2"/>
        <v>66</v>
      </c>
      <c r="H100" s="3" t="str">
        <f t="shared" si="3"/>
        <v>D</v>
      </c>
    </row>
    <row r="101" spans="1:8" x14ac:dyDescent="0.25">
      <c r="A101" s="1">
        <v>97</v>
      </c>
      <c r="B101" s="1" t="s">
        <v>195</v>
      </c>
      <c r="C101" s="1" t="s">
        <v>196</v>
      </c>
      <c r="D101" s="14"/>
      <c r="E101" s="4"/>
      <c r="F101" s="3"/>
      <c r="G101" s="3">
        <f t="shared" si="2"/>
        <v>0</v>
      </c>
      <c r="H101" s="3" t="str">
        <f t="shared" si="3"/>
        <v>F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</dc:creator>
  <cp:lastModifiedBy>Jelena Jovovic</cp:lastModifiedBy>
  <cp:lastPrinted>2022-05-30T09:34:46Z</cp:lastPrinted>
  <dcterms:created xsi:type="dcterms:W3CDTF">2022-02-28T13:29:18Z</dcterms:created>
  <dcterms:modified xsi:type="dcterms:W3CDTF">2022-06-03T14:45:45Z</dcterms:modified>
</cp:coreProperties>
</file>