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USB - POSAO\Časovi\Časovi - ljetnji semestar 2021\Spiskovi za studentsku službu - EU, MMMB, MMP, PREDUZETNIŠTVO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Print_Titles" localSheetId="0">Sheet1!$8:$9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2" i="1"/>
  <c r="N14" i="1"/>
  <c r="N15" i="1"/>
  <c r="N16" i="1"/>
  <c r="N17" i="1"/>
  <c r="N18" i="1"/>
  <c r="N19" i="1"/>
  <c r="N20" i="1"/>
  <c r="N21" i="1"/>
  <c r="N22" i="1"/>
  <c r="N23" i="1"/>
  <c r="N24" i="1"/>
  <c r="N10" i="1"/>
  <c r="M11" i="1"/>
  <c r="M12" i="1"/>
  <c r="M13" i="1"/>
  <c r="N13" i="1" s="1"/>
  <c r="M14" i="1"/>
  <c r="M15" i="1"/>
  <c r="M16" i="1"/>
  <c r="M17" i="1"/>
  <c r="M18" i="1"/>
  <c r="M19" i="1"/>
  <c r="M20" i="1"/>
  <c r="M21" i="1"/>
  <c r="M22" i="1"/>
  <c r="M23" i="1"/>
  <c r="M24" i="1"/>
  <c r="M10" i="1"/>
</calcChain>
</file>

<file path=xl/sharedStrings.xml><?xml version="1.0" encoding="utf-8"?>
<sst xmlns="http://schemas.openxmlformats.org/spreadsheetml/2006/main" count="68" uniqueCount="59">
  <si>
    <t>Ekonomski fakultet Podgorica</t>
  </si>
  <si>
    <t>Studijska godina: 2020 / 2021</t>
  </si>
  <si>
    <t xml:space="preserve">Predmet: Marketing menadžment malog biznisa 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</si>
  <si>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</si>
  <si>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</si>
  <si>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</si>
  <si>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</si>
  <si>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</si>
  <si>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</si>
  <si>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</si>
  <si>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</si>
  <si>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</si>
  <si>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I kolokvijum
(max 25)</t>
  </si>
  <si>
    <t>II kolokvijum 
(max 25)</t>
  </si>
  <si>
    <t>Završni ispit 
(max 30)</t>
  </si>
  <si>
    <t>Ukupno 
(max 100)</t>
  </si>
  <si>
    <t>33 / 18</t>
  </si>
  <si>
    <t>36 / 18</t>
  </si>
  <si>
    <t>40 / 18</t>
  </si>
  <si>
    <t>46 / 18</t>
  </si>
  <si>
    <t>10 / 18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</si>
  <si>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</si>
  <si>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>Mr Dragana Ćirović</t>
    </r>
  </si>
  <si>
    <t>Ocjena</t>
  </si>
  <si>
    <t>14 / 18</t>
  </si>
  <si>
    <t>Pušija Melisa</t>
  </si>
  <si>
    <t>17 / 18</t>
  </si>
  <si>
    <t>26 / 18</t>
  </si>
  <si>
    <t>34 / 18</t>
  </si>
  <si>
    <t>35 / 18</t>
  </si>
  <si>
    <t>43 / 18</t>
  </si>
  <si>
    <t>49 / 18</t>
  </si>
  <si>
    <t>51 / 18</t>
  </si>
  <si>
    <t>3 / 17</t>
  </si>
  <si>
    <t>40 / 17</t>
  </si>
  <si>
    <t>Veličković Miloš</t>
  </si>
  <si>
    <t>Burdžović Jusuf</t>
  </si>
  <si>
    <t>Kolić Irna</t>
  </si>
  <si>
    <t>Hajdarpašić Erna</t>
  </si>
  <si>
    <t>Zejnilović Lidija</t>
  </si>
  <si>
    <t>Lelović Tijana</t>
  </si>
  <si>
    <t>Muratović Anela</t>
  </si>
  <si>
    <t>Kulašević Nikola</t>
  </si>
  <si>
    <t>Rahović Aleksandra</t>
  </si>
  <si>
    <t>Vlaović Snežana</t>
  </si>
  <si>
    <t>Božović Dragana</t>
  </si>
  <si>
    <t>Vukčević Marija</t>
  </si>
  <si>
    <t>Simonović Darija</t>
  </si>
  <si>
    <t>Ćorović Elza</t>
  </si>
  <si>
    <t>Studijski program: Menadžment Bijelo Polje</t>
  </si>
  <si>
    <t>P1,2,3,4,5,7,8,9,11,12,D3,4,5,7,8,11,12,</t>
  </si>
  <si>
    <t>P1,2,3,4,5,7,8, 9,10,11,12,D1,2,3,4,5,7,8,9,10,11,12,</t>
  </si>
  <si>
    <r>
      <t>P1,2,</t>
    </r>
    <r>
      <rPr>
        <sz val="11"/>
        <color rgb="FFFF0000"/>
        <rFont val="Arial"/>
        <family val="2"/>
        <charset val="238"/>
      </rPr>
      <t>3,4</t>
    </r>
    <r>
      <rPr>
        <sz val="11"/>
        <color theme="1"/>
        <rFont val="Arial"/>
        <family val="2"/>
      </rPr>
      <t>,5,7,8,9,10,11,12,D1,2,5,7,8,9,10,11,12,</t>
    </r>
  </si>
  <si>
    <t>P1,2,5,7,8,9, 10,11,12,D5,7,8,9,10,11,12,</t>
  </si>
  <si>
    <r>
      <t xml:space="preserve">P1,2,3,4,5,7,8,9,10,11,12,D1,2,3,4,5,7,8,9,10,11,12, </t>
    </r>
    <r>
      <rPr>
        <sz val="11"/>
        <color rgb="FF0070C0"/>
        <rFont val="Arial"/>
        <family val="2"/>
        <charset val="238"/>
      </rPr>
      <t>opc13</t>
    </r>
  </si>
  <si>
    <r>
      <t xml:space="preserve">P1,5,7,8,9,10,11,12,D5,7,8,9,11,12, </t>
    </r>
    <r>
      <rPr>
        <sz val="11"/>
        <color rgb="FF0070C0"/>
        <rFont val="Arial"/>
        <family val="2"/>
        <charset val="238"/>
      </rPr>
      <t>opc13</t>
    </r>
  </si>
  <si>
    <r>
      <t>P1,2,</t>
    </r>
    <r>
      <rPr>
        <sz val="11"/>
        <color rgb="FFFF0000"/>
        <rFont val="Arial"/>
        <family val="2"/>
        <charset val="238"/>
      </rPr>
      <t>3,4</t>
    </r>
    <r>
      <rPr>
        <sz val="11"/>
        <color theme="1"/>
        <rFont val="Arial"/>
        <family val="2"/>
      </rPr>
      <t xml:space="preserve">,5,7,8,9,10,11,12,D1,2,3,4,5,7,8,9,10,11,12, </t>
    </r>
    <r>
      <rPr>
        <sz val="11"/>
        <color rgb="FF0070C0"/>
        <rFont val="Arial"/>
        <family val="2"/>
        <charset val="238"/>
      </rPr>
      <t>opc13</t>
    </r>
  </si>
  <si>
    <r>
      <t>P1,2,</t>
    </r>
    <r>
      <rPr>
        <sz val="11"/>
        <color rgb="FFFF0000"/>
        <rFont val="Arial"/>
        <family val="2"/>
        <charset val="238"/>
      </rPr>
      <t>3,4</t>
    </r>
    <r>
      <rPr>
        <sz val="11"/>
        <color theme="1"/>
        <rFont val="Arial"/>
        <family val="2"/>
      </rPr>
      <t>,5,7,8,9,10,11,12,D1,2,3,4,5,7,8,9, 10,11,12,</t>
    </r>
    <r>
      <rPr>
        <sz val="11"/>
        <color rgb="FF0070C0"/>
        <rFont val="Arial"/>
        <family val="2"/>
        <charset val="238"/>
      </rPr>
      <t xml:space="preserve"> opc13</t>
    </r>
  </si>
  <si>
    <t xml:space="preserve">Konačni rezultati na kraju semesta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</si>
</sst>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  <charset val="238"/>
    </font>
    <font>
      <sz val="11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90" zoomScaleNormal="90" workbookViewId="0">
      <selection activeCell="L19" sqref="L19"/>
    </sheetView>
  </sheetViews>
  <sheetFormatPr defaultRowHeight="14.25" x14ac:dyDescent="0.2"/>
  <cols>
    <col min="1" max="1" width="9.7109375" style="1" customWidth="1"/>
    <col min="2" max="2" width="11.5703125" style="4" customWidth="1"/>
    <col min="3" max="3" width="21.140625" style="4" customWidth="1"/>
    <col min="4" max="4" width="36.5703125" style="1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10.5703125" style="1" customWidth="1"/>
    <col min="10" max="10" width="11.42578125" style="1" customWidth="1"/>
    <col min="11" max="11" width="9.85546875" style="1" customWidth="1"/>
    <col min="12" max="12" width="11.42578125" style="1" customWidth="1"/>
    <col min="13" max="13" width="12.140625" style="1" customWidth="1"/>
    <col min="14" max="16384" width="9.140625" style="1"/>
  </cols>
  <sheetData>
    <row r="1" spans="1:16" ht="15.75" x14ac:dyDescent="0.25">
      <c r="A1" s="2" t="s">
        <v>0</v>
      </c>
    </row>
    <row r="2" spans="1:16" ht="15.75" x14ac:dyDescent="0.25">
      <c r="A2" s="2" t="s">
        <v>49</v>
      </c>
    </row>
    <row r="3" spans="1:16" ht="15.75" x14ac:dyDescent="0.25">
      <c r="A3" s="2" t="s">
        <v>1</v>
      </c>
    </row>
    <row r="4" spans="1:16" ht="15.75" x14ac:dyDescent="0.25">
      <c r="A4" s="2" t="s">
        <v>2</v>
      </c>
    </row>
    <row r="6" spans="1:16" ht="15" x14ac:dyDescent="0.25">
      <c r="A6" s="9" t="s">
        <v>58</v>
      </c>
    </row>
    <row r="8" spans="1:16" ht="15" x14ac:dyDescent="0.2">
      <c r="A8" s="11" t="s">
        <v>3</v>
      </c>
      <c r="B8" s="15" t="s">
        <v>4</v>
      </c>
      <c r="C8" s="15" t="s">
        <v>5</v>
      </c>
      <c r="D8" s="13" t="s">
        <v>6</v>
      </c>
      <c r="E8" s="14"/>
      <c r="F8" s="11" t="s">
        <v>9</v>
      </c>
      <c r="G8" s="13" t="s">
        <v>12</v>
      </c>
      <c r="H8" s="14"/>
      <c r="I8" s="13" t="s">
        <v>13</v>
      </c>
      <c r="J8" s="14"/>
      <c r="K8" s="13" t="s">
        <v>14</v>
      </c>
      <c r="L8" s="14"/>
      <c r="M8" s="11" t="s">
        <v>15</v>
      </c>
      <c r="N8" s="11" t="s">
        <v>23</v>
      </c>
    </row>
    <row r="9" spans="1:16" ht="15" x14ac:dyDescent="0.2">
      <c r="A9" s="12"/>
      <c r="B9" s="16"/>
      <c r="C9" s="16"/>
      <c r="D9" s="3" t="s">
        <v>7</v>
      </c>
      <c r="E9" s="3" t="s">
        <v>8</v>
      </c>
      <c r="F9" s="12"/>
      <c r="G9" s="3" t="s">
        <v>10</v>
      </c>
      <c r="H9" s="3" t="s">
        <v>11</v>
      </c>
      <c r="I9" s="3" t="s">
        <v>10</v>
      </c>
      <c r="J9" s="3" t="s">
        <v>11</v>
      </c>
      <c r="K9" s="3" t="s">
        <v>10</v>
      </c>
      <c r="L9" s="3" t="s">
        <v>11</v>
      </c>
      <c r="M9" s="12"/>
      <c r="N9" s="12"/>
    </row>
    <row r="10" spans="1:16" ht="28.5" x14ac:dyDescent="0.2">
      <c r="A10" s="5">
        <v>1</v>
      </c>
      <c r="B10" s="6" t="s">
        <v>20</v>
      </c>
      <c r="C10" s="6" t="s">
        <v>35</v>
      </c>
      <c r="D10" s="7" t="s">
        <v>54</v>
      </c>
      <c r="E10" s="8">
        <v>10</v>
      </c>
      <c r="F10" s="10">
        <v>7</v>
      </c>
      <c r="G10" s="10">
        <v>14</v>
      </c>
      <c r="H10" s="10"/>
      <c r="I10" s="10">
        <v>14</v>
      </c>
      <c r="J10" s="10"/>
      <c r="K10" s="8">
        <v>30</v>
      </c>
      <c r="L10" s="8"/>
      <c r="M10" s="17">
        <f>E10+F10+G10+H10+I10+J10+K10+L10</f>
        <v>75</v>
      </c>
      <c r="N10" s="18" t="str">
        <f>IF(M10&gt;=90,"A",IF(M10&gt;=80,"B",IF(M10&gt;=70,"C",IF(M10&gt;=60,"D",IF(M10&gt;=50,"E",IF(M10=0,"-","F"))))))</f>
        <v>C</v>
      </c>
    </row>
    <row r="11" spans="1:16" ht="15" x14ac:dyDescent="0.2">
      <c r="A11" s="5">
        <v>2</v>
      </c>
      <c r="B11" s="6" t="s">
        <v>24</v>
      </c>
      <c r="C11" s="6" t="s">
        <v>25</v>
      </c>
      <c r="D11" s="7"/>
      <c r="E11" s="8"/>
      <c r="F11" s="10"/>
      <c r="G11" s="10"/>
      <c r="H11" s="10"/>
      <c r="I11" s="10"/>
      <c r="J11" s="10"/>
      <c r="K11" s="8"/>
      <c r="L11" s="8"/>
      <c r="M11" s="17">
        <f t="shared" ref="M11:M24" si="0">E11+F11+G11+H11+I11+J11+K11+L11</f>
        <v>0</v>
      </c>
      <c r="N11" s="18" t="str">
        <f t="shared" ref="N11:N24" si="1">IF(M11&gt;=90,"A",IF(M11&gt;=80,"B",IF(M11&gt;=70,"C",IF(M11&gt;=60,"D",IF(M11&gt;=50,"E",IF(M11=0,"-","F"))))))</f>
        <v>-</v>
      </c>
    </row>
    <row r="12" spans="1:16" ht="28.5" x14ac:dyDescent="0.2">
      <c r="A12" s="5">
        <v>3</v>
      </c>
      <c r="B12" s="6" t="s">
        <v>26</v>
      </c>
      <c r="C12" s="6" t="s">
        <v>36</v>
      </c>
      <c r="D12" s="7" t="s">
        <v>54</v>
      </c>
      <c r="E12" s="8">
        <v>10</v>
      </c>
      <c r="F12" s="10">
        <v>7</v>
      </c>
      <c r="G12" s="10">
        <v>11</v>
      </c>
      <c r="H12" s="10"/>
      <c r="I12" s="10">
        <v>16</v>
      </c>
      <c r="J12" s="10"/>
      <c r="K12" s="8">
        <v>30</v>
      </c>
      <c r="L12" s="8"/>
      <c r="M12" s="17">
        <f t="shared" si="0"/>
        <v>74</v>
      </c>
      <c r="N12" s="18" t="str">
        <f t="shared" si="1"/>
        <v>C</v>
      </c>
    </row>
    <row r="13" spans="1:16" ht="15" x14ac:dyDescent="0.2">
      <c r="A13" s="5">
        <v>4</v>
      </c>
      <c r="B13" s="6" t="s">
        <v>27</v>
      </c>
      <c r="C13" s="6" t="s">
        <v>37</v>
      </c>
      <c r="D13" s="7"/>
      <c r="E13" s="8"/>
      <c r="F13" s="10"/>
      <c r="G13" s="10"/>
      <c r="H13" s="10">
        <v>14</v>
      </c>
      <c r="I13" s="10"/>
      <c r="J13" s="10">
        <v>19</v>
      </c>
      <c r="K13" s="8"/>
      <c r="L13" s="8">
        <v>27</v>
      </c>
      <c r="M13" s="17">
        <f t="shared" si="0"/>
        <v>60</v>
      </c>
      <c r="N13" s="18" t="str">
        <f t="shared" si="1"/>
        <v>D</v>
      </c>
    </row>
    <row r="14" spans="1:16" ht="28.5" x14ac:dyDescent="0.2">
      <c r="A14" s="5">
        <v>5</v>
      </c>
      <c r="B14" s="6" t="s">
        <v>16</v>
      </c>
      <c r="C14" s="6" t="s">
        <v>38</v>
      </c>
      <c r="D14" s="7" t="s">
        <v>52</v>
      </c>
      <c r="E14" s="8">
        <v>8.1</v>
      </c>
      <c r="F14" s="10">
        <v>10</v>
      </c>
      <c r="G14" s="10">
        <v>19</v>
      </c>
      <c r="H14" s="10"/>
      <c r="I14" s="10">
        <v>17</v>
      </c>
      <c r="J14" s="10"/>
      <c r="K14" s="8">
        <v>24.6</v>
      </c>
      <c r="L14" s="8"/>
      <c r="M14" s="17">
        <f t="shared" si="0"/>
        <v>78.7</v>
      </c>
      <c r="N14" s="18" t="str">
        <f t="shared" si="1"/>
        <v>C</v>
      </c>
    </row>
    <row r="15" spans="1:16" ht="28.5" x14ac:dyDescent="0.25">
      <c r="A15" s="5">
        <v>6</v>
      </c>
      <c r="B15" s="6" t="s">
        <v>28</v>
      </c>
      <c r="C15" s="6" t="s">
        <v>39</v>
      </c>
      <c r="D15" s="7" t="s">
        <v>56</v>
      </c>
      <c r="E15" s="8">
        <v>8.1</v>
      </c>
      <c r="F15" s="10">
        <v>10</v>
      </c>
      <c r="G15" s="10">
        <v>23</v>
      </c>
      <c r="H15" s="10"/>
      <c r="I15" s="10">
        <v>20</v>
      </c>
      <c r="J15" s="10"/>
      <c r="K15" s="8">
        <v>30</v>
      </c>
      <c r="L15" s="8"/>
      <c r="M15" s="17">
        <f t="shared" si="0"/>
        <v>91.1</v>
      </c>
      <c r="N15" s="18" t="str">
        <f t="shared" si="1"/>
        <v>A</v>
      </c>
      <c r="P15" s="9"/>
    </row>
    <row r="16" spans="1:16" ht="28.5" x14ac:dyDescent="0.2">
      <c r="A16" s="5">
        <v>7</v>
      </c>
      <c r="B16" s="6" t="s">
        <v>29</v>
      </c>
      <c r="C16" s="6" t="s">
        <v>40</v>
      </c>
      <c r="D16" s="7" t="s">
        <v>56</v>
      </c>
      <c r="E16" s="8">
        <v>8.1</v>
      </c>
      <c r="F16" s="10">
        <v>9</v>
      </c>
      <c r="G16" s="10">
        <v>17</v>
      </c>
      <c r="H16" s="10"/>
      <c r="I16" s="10">
        <v>19</v>
      </c>
      <c r="J16" s="10"/>
      <c r="K16" s="8">
        <v>30</v>
      </c>
      <c r="L16" s="8"/>
      <c r="M16" s="17">
        <f t="shared" si="0"/>
        <v>83.1</v>
      </c>
      <c r="N16" s="18" t="str">
        <f t="shared" si="1"/>
        <v>B</v>
      </c>
    </row>
    <row r="17" spans="1:14" ht="28.5" x14ac:dyDescent="0.2">
      <c r="A17" s="5">
        <v>8</v>
      </c>
      <c r="B17" s="6" t="s">
        <v>17</v>
      </c>
      <c r="C17" s="6" t="s">
        <v>48</v>
      </c>
      <c r="D17" s="7" t="s">
        <v>54</v>
      </c>
      <c r="E17" s="8">
        <v>10</v>
      </c>
      <c r="F17" s="10"/>
      <c r="G17" s="10">
        <v>12</v>
      </c>
      <c r="H17" s="10"/>
      <c r="I17" s="10">
        <v>11</v>
      </c>
      <c r="J17" s="10"/>
      <c r="K17" s="8">
        <v>30</v>
      </c>
      <c r="L17" s="8"/>
      <c r="M17" s="17">
        <f t="shared" si="0"/>
        <v>63</v>
      </c>
      <c r="N17" s="18" t="str">
        <f t="shared" si="1"/>
        <v>D</v>
      </c>
    </row>
    <row r="18" spans="1:14" ht="28.5" x14ac:dyDescent="0.2">
      <c r="A18" s="5">
        <v>9</v>
      </c>
      <c r="B18" s="6" t="s">
        <v>18</v>
      </c>
      <c r="C18" s="6" t="s">
        <v>41</v>
      </c>
      <c r="D18" s="7" t="s">
        <v>54</v>
      </c>
      <c r="E18" s="8">
        <v>10</v>
      </c>
      <c r="F18" s="10"/>
      <c r="G18" s="10">
        <v>21</v>
      </c>
      <c r="H18" s="10"/>
      <c r="I18" s="10">
        <v>19</v>
      </c>
      <c r="J18" s="10"/>
      <c r="K18" s="8">
        <v>30</v>
      </c>
      <c r="L18" s="8"/>
      <c r="M18" s="17">
        <f t="shared" si="0"/>
        <v>80</v>
      </c>
      <c r="N18" s="18" t="str">
        <f t="shared" si="1"/>
        <v>B</v>
      </c>
    </row>
    <row r="19" spans="1:14" ht="28.5" x14ac:dyDescent="0.2">
      <c r="A19" s="5">
        <v>10</v>
      </c>
      <c r="B19" s="6" t="s">
        <v>30</v>
      </c>
      <c r="C19" s="6" t="s">
        <v>42</v>
      </c>
      <c r="D19" s="7" t="s">
        <v>50</v>
      </c>
      <c r="E19" s="8">
        <v>9</v>
      </c>
      <c r="F19" s="10">
        <v>9</v>
      </c>
      <c r="G19" s="10">
        <v>9</v>
      </c>
      <c r="H19" s="10"/>
      <c r="I19" s="10">
        <v>13</v>
      </c>
      <c r="J19" s="10"/>
      <c r="K19" s="8">
        <v>20</v>
      </c>
      <c r="L19" s="8"/>
      <c r="M19" s="17">
        <f t="shared" si="0"/>
        <v>60</v>
      </c>
      <c r="N19" s="18" t="str">
        <f t="shared" si="1"/>
        <v>D</v>
      </c>
    </row>
    <row r="20" spans="1:14" ht="28.5" x14ac:dyDescent="0.2">
      <c r="A20" s="5">
        <v>11</v>
      </c>
      <c r="B20" s="6" t="s">
        <v>19</v>
      </c>
      <c r="C20" s="6" t="s">
        <v>43</v>
      </c>
      <c r="D20" s="7" t="s">
        <v>57</v>
      </c>
      <c r="E20" s="8">
        <v>8.1</v>
      </c>
      <c r="F20" s="10"/>
      <c r="G20" s="10">
        <v>21</v>
      </c>
      <c r="H20" s="10"/>
      <c r="I20" s="10">
        <v>21</v>
      </c>
      <c r="J20" s="10"/>
      <c r="K20" s="8">
        <v>30</v>
      </c>
      <c r="L20" s="8"/>
      <c r="M20" s="17">
        <f t="shared" si="0"/>
        <v>80.099999999999994</v>
      </c>
      <c r="N20" s="18" t="str">
        <f t="shared" si="1"/>
        <v>B</v>
      </c>
    </row>
    <row r="21" spans="1:14" ht="28.5" x14ac:dyDescent="0.2">
      <c r="A21" s="5">
        <v>12</v>
      </c>
      <c r="B21" s="6" t="s">
        <v>31</v>
      </c>
      <c r="C21" s="6" t="s">
        <v>44</v>
      </c>
      <c r="D21" s="7" t="s">
        <v>51</v>
      </c>
      <c r="E21" s="8">
        <v>10</v>
      </c>
      <c r="F21" s="10"/>
      <c r="G21" s="10">
        <v>17</v>
      </c>
      <c r="H21" s="10"/>
      <c r="I21" s="10">
        <v>9</v>
      </c>
      <c r="J21" s="10"/>
      <c r="K21" s="8">
        <v>30</v>
      </c>
      <c r="L21" s="8"/>
      <c r="M21" s="17">
        <f t="shared" si="0"/>
        <v>66</v>
      </c>
      <c r="N21" s="18" t="str">
        <f t="shared" si="1"/>
        <v>D</v>
      </c>
    </row>
    <row r="22" spans="1:14" ht="28.5" x14ac:dyDescent="0.2">
      <c r="A22" s="5">
        <v>13</v>
      </c>
      <c r="B22" s="6" t="s">
        <v>32</v>
      </c>
      <c r="C22" s="6" t="s">
        <v>45</v>
      </c>
      <c r="D22" s="7" t="s">
        <v>54</v>
      </c>
      <c r="E22" s="8">
        <v>10</v>
      </c>
      <c r="F22" s="10">
        <v>9</v>
      </c>
      <c r="G22" s="10">
        <v>15</v>
      </c>
      <c r="H22" s="10"/>
      <c r="I22" s="10">
        <v>18</v>
      </c>
      <c r="J22" s="10"/>
      <c r="K22" s="8">
        <v>30</v>
      </c>
      <c r="L22" s="8"/>
      <c r="M22" s="17">
        <f t="shared" si="0"/>
        <v>82</v>
      </c>
      <c r="N22" s="18" t="str">
        <f t="shared" si="1"/>
        <v>B</v>
      </c>
    </row>
    <row r="23" spans="1:14" ht="28.5" x14ac:dyDescent="0.2">
      <c r="A23" s="5">
        <v>14</v>
      </c>
      <c r="B23" s="6" t="s">
        <v>33</v>
      </c>
      <c r="C23" s="6" t="s">
        <v>46</v>
      </c>
      <c r="D23" s="7" t="s">
        <v>55</v>
      </c>
      <c r="E23" s="8">
        <v>7.2</v>
      </c>
      <c r="F23" s="10">
        <v>7</v>
      </c>
      <c r="G23" s="10">
        <v>10</v>
      </c>
      <c r="H23" s="10"/>
      <c r="I23" s="10"/>
      <c r="J23" s="10">
        <v>18</v>
      </c>
      <c r="K23" s="8">
        <v>16.399999999999999</v>
      </c>
      <c r="L23" s="8"/>
      <c r="M23" s="17">
        <f t="shared" si="0"/>
        <v>58.6</v>
      </c>
      <c r="N23" s="18" t="str">
        <f t="shared" si="1"/>
        <v>E</v>
      </c>
    </row>
    <row r="24" spans="1:14" ht="28.5" x14ac:dyDescent="0.2">
      <c r="A24" s="5">
        <v>15</v>
      </c>
      <c r="B24" s="6" t="s">
        <v>34</v>
      </c>
      <c r="C24" s="6" t="s">
        <v>47</v>
      </c>
      <c r="D24" s="7" t="s">
        <v>53</v>
      </c>
      <c r="E24" s="8">
        <v>8.1</v>
      </c>
      <c r="F24" s="10"/>
      <c r="G24" s="10"/>
      <c r="H24" s="10">
        <v>19</v>
      </c>
      <c r="I24" s="10"/>
      <c r="J24" s="10">
        <v>15</v>
      </c>
      <c r="K24" s="8">
        <v>19.100000000000001</v>
      </c>
      <c r="L24" s="8"/>
      <c r="M24" s="17">
        <f t="shared" si="0"/>
        <v>61.2</v>
      </c>
      <c r="N24" s="18" t="str">
        <f t="shared" si="1"/>
        <v>D</v>
      </c>
    </row>
    <row r="27" spans="1:14" ht="15" x14ac:dyDescent="0.25">
      <c r="I27" s="1" t="s">
        <v>21</v>
      </c>
    </row>
    <row r="28" spans="1:14" ht="15" x14ac:dyDescent="0.25">
      <c r="I28" s="1" t="s">
        <v>22</v>
      </c>
    </row>
  </sheetData>
  <mergeCells count="10">
    <mergeCell ref="F8:F9"/>
    <mergeCell ref="A8:A9"/>
    <mergeCell ref="B8:B9"/>
    <mergeCell ref="C8:C9"/>
    <mergeCell ref="D8:E8"/>
    <mergeCell ref="N8:N9"/>
    <mergeCell ref="G8:H8"/>
    <mergeCell ref="I8:J8"/>
    <mergeCell ref="K8:L8"/>
    <mergeCell ref="M8:M9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2021-06-14T13:40:59Z</cp:lastPrinted>
  <dcterms:created xsi:type="dcterms:W3CDTF">2021-02-10T15:03:15Z</dcterms:created>
  <dcterms:modified xsi:type="dcterms:W3CDTF">2021-07-05T10:11:10Z</dcterms:modified>
</cp:coreProperties>
</file>