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C:\Users\neman\Google Drive\FPN\Predmeti\Euroatlantizam\Euroatlantizam\"/>
    </mc:Choice>
  </mc:AlternateContent>
  <xr:revisionPtr revIDLastSave="0" documentId="13_ncr:1_{58DEF686-BE56-4624-879B-615530106E19}" xr6:coauthVersionLast="44" xr6:coauthVersionMax="44" xr10:uidLastSave="{00000000-0000-0000-0000-000000000000}"/>
  <bookViews>
    <workbookView xWindow="-110" yWindow="-110" windowWidth="19420" windowHeight="10420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C35" i="1" l="1"/>
  <c r="Z35" i="1"/>
  <c r="T35" i="1"/>
  <c r="W35" i="1" s="1"/>
  <c r="AD35" i="1" l="1"/>
  <c r="AE35" i="1" s="1"/>
  <c r="AC39" i="1"/>
  <c r="AC38" i="1"/>
  <c r="AC37" i="1"/>
  <c r="AC36" i="1"/>
  <c r="AC34" i="1"/>
  <c r="AC33" i="1"/>
  <c r="AC32" i="1"/>
  <c r="AC31" i="1"/>
  <c r="AC30" i="1"/>
  <c r="AC29" i="1"/>
  <c r="AC28" i="1"/>
  <c r="AC27" i="1"/>
  <c r="AC26" i="1"/>
  <c r="AC25" i="1"/>
  <c r="AC24" i="1"/>
  <c r="AC23" i="1"/>
  <c r="AC22" i="1"/>
  <c r="AC21" i="1"/>
  <c r="AC20" i="1"/>
  <c r="AC19" i="1"/>
  <c r="AC18" i="1"/>
  <c r="AC17" i="1"/>
  <c r="AC16" i="1"/>
  <c r="AC15" i="1"/>
  <c r="AC14" i="1"/>
  <c r="AC13" i="1"/>
  <c r="AC12" i="1"/>
  <c r="AC11" i="1"/>
  <c r="AC10" i="1"/>
  <c r="AC9" i="1"/>
  <c r="AC8" i="1"/>
  <c r="AC7" i="1"/>
  <c r="AC6" i="1"/>
  <c r="Z39" i="1"/>
  <c r="Z38" i="1"/>
  <c r="Z37" i="1"/>
  <c r="Z36" i="1"/>
  <c r="Z34" i="1"/>
  <c r="Z33" i="1"/>
  <c r="Z32" i="1"/>
  <c r="Z31" i="1"/>
  <c r="Z30" i="1"/>
  <c r="Z29" i="1"/>
  <c r="Z28" i="1"/>
  <c r="Z27" i="1"/>
  <c r="Z26" i="1"/>
  <c r="Z25" i="1"/>
  <c r="Z24" i="1"/>
  <c r="Z23" i="1"/>
  <c r="Z22" i="1"/>
  <c r="Z21" i="1"/>
  <c r="Z20" i="1"/>
  <c r="Z19" i="1"/>
  <c r="Z18" i="1"/>
  <c r="Z17" i="1"/>
  <c r="Z16" i="1"/>
  <c r="Z15" i="1"/>
  <c r="Z14" i="1"/>
  <c r="Z13" i="1"/>
  <c r="Z12" i="1"/>
  <c r="Z11" i="1"/>
  <c r="Z10" i="1"/>
  <c r="Z9" i="1"/>
  <c r="Z8" i="1"/>
  <c r="Z7" i="1"/>
  <c r="Z6" i="1"/>
  <c r="T24" i="1"/>
  <c r="W24" i="1" s="1"/>
  <c r="T21" i="1"/>
  <c r="W21" i="1" s="1"/>
  <c r="T20" i="1"/>
  <c r="W20" i="1" s="1"/>
  <c r="T17" i="1"/>
  <c r="W17" i="1" s="1"/>
  <c r="AD24" i="1" l="1"/>
  <c r="AE24" i="1" s="1"/>
  <c r="AD17" i="1"/>
  <c r="AE17" i="1" s="1"/>
  <c r="AD20" i="1"/>
  <c r="AE20" i="1" s="1"/>
  <c r="AD21" i="1"/>
  <c r="AE21" i="1" s="1"/>
  <c r="T39" i="1"/>
  <c r="W39" i="1" s="1"/>
  <c r="AD39" i="1" s="1"/>
  <c r="AE39" i="1" s="1"/>
  <c r="T38" i="1"/>
  <c r="W38" i="1" s="1"/>
  <c r="AD38" i="1" s="1"/>
  <c r="AE38" i="1" s="1"/>
  <c r="T37" i="1"/>
  <c r="W37" i="1" s="1"/>
  <c r="AD37" i="1" s="1"/>
  <c r="AE37" i="1" s="1"/>
  <c r="T36" i="1"/>
  <c r="W36" i="1" s="1"/>
  <c r="AD36" i="1" s="1"/>
  <c r="AE36" i="1" s="1"/>
  <c r="T34" i="1"/>
  <c r="W34" i="1" s="1"/>
  <c r="AD34" i="1" s="1"/>
  <c r="AE34" i="1" s="1"/>
  <c r="T33" i="1"/>
  <c r="W33" i="1" s="1"/>
  <c r="AD33" i="1" s="1"/>
  <c r="AE33" i="1" s="1"/>
  <c r="T32" i="1"/>
  <c r="W32" i="1" s="1"/>
  <c r="AD32" i="1" s="1"/>
  <c r="AE32" i="1" s="1"/>
  <c r="T31" i="1"/>
  <c r="W31" i="1" s="1"/>
  <c r="AD31" i="1" s="1"/>
  <c r="AE31" i="1" s="1"/>
  <c r="T30" i="1"/>
  <c r="W30" i="1" s="1"/>
  <c r="AD30" i="1" s="1"/>
  <c r="AE30" i="1" s="1"/>
  <c r="T29" i="1"/>
  <c r="W29" i="1" s="1"/>
  <c r="AD29" i="1" s="1"/>
  <c r="AE29" i="1" s="1"/>
  <c r="T28" i="1"/>
  <c r="W28" i="1" s="1"/>
  <c r="AD28" i="1" s="1"/>
  <c r="AE28" i="1" s="1"/>
  <c r="T27" i="1"/>
  <c r="W27" i="1" s="1"/>
  <c r="AD27" i="1" s="1"/>
  <c r="AE27" i="1" s="1"/>
  <c r="T26" i="1"/>
  <c r="W26" i="1" s="1"/>
  <c r="AD26" i="1" s="1"/>
  <c r="AE26" i="1" s="1"/>
  <c r="T25" i="1"/>
  <c r="T23" i="1"/>
  <c r="W23" i="1" s="1"/>
  <c r="AD23" i="1" s="1"/>
  <c r="AE23" i="1" s="1"/>
  <c r="T22" i="1"/>
  <c r="W22" i="1" s="1"/>
  <c r="AD22" i="1" s="1"/>
  <c r="AE22" i="1" s="1"/>
  <c r="T19" i="1"/>
  <c r="W19" i="1" s="1"/>
  <c r="AD19" i="1" s="1"/>
  <c r="AE19" i="1" s="1"/>
  <c r="T18" i="1"/>
  <c r="W18" i="1" s="1"/>
  <c r="AD18" i="1" s="1"/>
  <c r="AE18" i="1" s="1"/>
  <c r="T16" i="1"/>
  <c r="W16" i="1" s="1"/>
  <c r="AD16" i="1" s="1"/>
  <c r="AE16" i="1" s="1"/>
  <c r="T15" i="1"/>
  <c r="W15" i="1" s="1"/>
  <c r="AD15" i="1" s="1"/>
  <c r="AE15" i="1" s="1"/>
  <c r="T14" i="1"/>
  <c r="W14" i="1" s="1"/>
  <c r="AD14" i="1" s="1"/>
  <c r="AE14" i="1" s="1"/>
  <c r="T13" i="1"/>
  <c r="W13" i="1" s="1"/>
  <c r="AD13" i="1" s="1"/>
  <c r="AE13" i="1" s="1"/>
  <c r="T12" i="1"/>
  <c r="W12" i="1" s="1"/>
  <c r="AD12" i="1" s="1"/>
  <c r="AE12" i="1" s="1"/>
  <c r="T11" i="1"/>
  <c r="W11" i="1" s="1"/>
  <c r="AD11" i="1" s="1"/>
  <c r="AE11" i="1" s="1"/>
  <c r="T10" i="1"/>
  <c r="W10" i="1" s="1"/>
  <c r="AD10" i="1" s="1"/>
  <c r="AE10" i="1" s="1"/>
  <c r="T9" i="1"/>
  <c r="W9" i="1" s="1"/>
  <c r="AD9" i="1" s="1"/>
  <c r="AE9" i="1" s="1"/>
  <c r="T8" i="1"/>
  <c r="W8" i="1" s="1"/>
  <c r="AD8" i="1" s="1"/>
  <c r="AE8" i="1" s="1"/>
  <c r="T7" i="1"/>
  <c r="W7" i="1" s="1"/>
  <c r="AD7" i="1" s="1"/>
  <c r="AE7" i="1" s="1"/>
  <c r="T6" i="1"/>
  <c r="W25" i="1" l="1"/>
  <c r="AD25" i="1" s="1"/>
  <c r="AE25" i="1" s="1"/>
  <c r="W6" i="1"/>
  <c r="AD6" i="1" s="1"/>
  <c r="AE6" i="1" s="1"/>
</calcChain>
</file>

<file path=xl/sharedStrings.xml><?xml version="1.0" encoding="utf-8"?>
<sst xmlns="http://schemas.openxmlformats.org/spreadsheetml/2006/main" count="162" uniqueCount="89">
  <si>
    <t>Redni broj</t>
  </si>
  <si>
    <t>Studijski program</t>
  </si>
  <si>
    <t>Broj indexa</t>
  </si>
  <si>
    <t>I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</si>
  <si>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</si>
  <si>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</si>
  <si>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</si>
  <si>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</si>
  <si>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</si>
  <si>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</si>
  <si>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</si>
  <si>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</si>
  <si>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</si>
  <si>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</si>
  <si>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Aktivnost</t>
  </si>
  <si>
    <t>XV</t>
  </si>
  <si>
    <t>XII</t>
  </si>
  <si>
    <t>XIII</t>
  </si>
  <si>
    <t>XIV</t>
  </si>
  <si>
    <t>Kol:</t>
  </si>
  <si>
    <t>KolP:</t>
  </si>
  <si>
    <t>Almina</t>
  </si>
  <si>
    <t>Milena</t>
  </si>
  <si>
    <t>Biljana</t>
  </si>
  <si>
    <t>Jelena</t>
  </si>
  <si>
    <t>Dragana</t>
  </si>
  <si>
    <t>Mašanović</t>
  </si>
  <si>
    <t>Nina</t>
  </si>
  <si>
    <t>Čvorović</t>
  </si>
  <si>
    <t>Popović</t>
  </si>
  <si>
    <t>MO</t>
  </si>
  <si>
    <t>Bošković</t>
  </si>
  <si>
    <t>PREDMET: NATO i SISTEMI KOLEKTIVNE BEZBJEDNOSTI</t>
  </si>
  <si>
    <t>B</t>
  </si>
  <si>
    <t>Vježbe</t>
  </si>
  <si>
    <t>Ocjena:</t>
  </si>
  <si>
    <t>Andrijana</t>
  </si>
  <si>
    <t>Paljušević</t>
  </si>
  <si>
    <t>Vojislav</t>
  </si>
  <si>
    <t>Amar</t>
  </si>
  <si>
    <t>Sadiković</t>
  </si>
  <si>
    <t>Aleksandar</t>
  </si>
  <si>
    <t>Vukmirović</t>
  </si>
  <si>
    <t>Kuluglija</t>
  </si>
  <si>
    <t>Božana</t>
  </si>
  <si>
    <t>David</t>
  </si>
  <si>
    <t>Vasović</t>
  </si>
  <si>
    <t>Sekulić</t>
  </si>
  <si>
    <t>Jovana</t>
  </si>
  <si>
    <t>Kankaraš</t>
  </si>
  <si>
    <t>Đurović</t>
  </si>
  <si>
    <t>Stefan</t>
  </si>
  <si>
    <t>Sekulović</t>
  </si>
  <si>
    <t>Lukić</t>
  </si>
  <si>
    <t>S</t>
  </si>
  <si>
    <t>Anesa</t>
  </si>
  <si>
    <t>Becić</t>
  </si>
  <si>
    <t>Branko</t>
  </si>
  <si>
    <t>Stešević</t>
  </si>
  <si>
    <t>Nikola</t>
  </si>
  <si>
    <t>Vuksanović</t>
  </si>
  <si>
    <t>Anja</t>
  </si>
  <si>
    <t>Ergić</t>
  </si>
  <si>
    <t>Vasiljević</t>
  </si>
  <si>
    <t>Danilo</t>
  </si>
  <si>
    <t>Jeknić</t>
  </si>
  <si>
    <t>Jasna</t>
  </si>
  <si>
    <t>Milikić</t>
  </si>
  <si>
    <t>Stefanović</t>
  </si>
  <si>
    <t>Stojanović</t>
  </si>
  <si>
    <t>Dijana</t>
  </si>
  <si>
    <t>Dabanović</t>
  </si>
  <si>
    <t>Dženita</t>
  </si>
  <si>
    <t>Franca</t>
  </si>
  <si>
    <t>Svetozar</t>
  </si>
  <si>
    <t>Šćekić</t>
  </si>
  <si>
    <t>Alem</t>
  </si>
  <si>
    <t>Šulović</t>
  </si>
  <si>
    <t>Tina</t>
  </si>
  <si>
    <t>Bulatović</t>
  </si>
  <si>
    <t>Dejan</t>
  </si>
  <si>
    <t>Đukić</t>
  </si>
  <si>
    <t>Total</t>
  </si>
  <si>
    <t>SEMESTAR</t>
  </si>
  <si>
    <t>ZAVRŠNI</t>
  </si>
  <si>
    <t>AVGUST</t>
  </si>
  <si>
    <t>RED</t>
  </si>
  <si>
    <t>POP</t>
  </si>
  <si>
    <t>Spremiti drugi dio gradiva.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</si>
</sst>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0"/>
      <name val="Book Antiqua"/>
      <family val="1"/>
    </font>
    <font>
      <sz val="10"/>
      <name val="Book Antiqua"/>
      <family val="1"/>
    </font>
    <font>
      <i/>
      <sz val="10"/>
      <name val="Book Antiqua"/>
      <family val="1"/>
    </font>
    <font>
      <sz val="9"/>
      <color rgb="FF333333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2F2F2"/>
        <bgColor indexed="64"/>
      </patternFill>
    </fill>
  </fills>
  <borders count="68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tted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rgb="FF000000"/>
      </bottom>
      <diagonal/>
    </border>
    <border>
      <left style="double">
        <color indexed="64"/>
      </left>
      <right style="double">
        <color indexed="64"/>
      </right>
      <top style="medium">
        <color rgb="FFDEDFDE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rgb="FFDEDFDE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 diagonalDown="1">
      <left style="double">
        <color indexed="64"/>
      </left>
      <right style="thin">
        <color indexed="64"/>
      </right>
      <top style="double">
        <color indexed="64"/>
      </top>
      <bottom style="hair">
        <color indexed="64"/>
      </bottom>
      <diagonal style="dashDotDot">
        <color indexed="64"/>
      </diagonal>
    </border>
    <border diagonalDown="1"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 style="dashDotDot">
        <color indexed="64"/>
      </diagonal>
    </border>
    <border diagonalDown="1">
      <left style="double">
        <color indexed="64"/>
      </left>
      <right style="thin">
        <color indexed="64"/>
      </right>
      <top style="hair">
        <color indexed="64"/>
      </top>
      <bottom style="double">
        <color indexed="64"/>
      </bottom>
      <diagonal style="dashDotDot">
        <color indexed="64"/>
      </diagonal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tted">
        <color indexed="64"/>
      </top>
      <bottom style="dotted">
        <color indexed="64"/>
      </bottom>
      <diagonal/>
    </border>
    <border>
      <left style="double">
        <color indexed="64"/>
      </left>
      <right style="double">
        <color indexed="64"/>
      </right>
      <top style="dotted">
        <color indexed="64"/>
      </top>
      <bottom style="double">
        <color indexed="64"/>
      </bottom>
      <diagonal/>
    </border>
    <border diagonalDown="1"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 style="dashDotDot">
        <color indexed="64"/>
      </diagonal>
    </border>
    <border diagonalDown="1"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 style="dashDotDot">
        <color indexed="64"/>
      </diagonal>
    </border>
    <border diagonalDown="1"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 style="dashDotDot">
        <color indexed="64"/>
      </diagonal>
    </border>
    <border diagonalDown="1">
      <left style="thin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 style="dashDotDot">
        <color indexed="64"/>
      </diagonal>
    </border>
    <border diagonalDown="1"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 style="dashDotDot">
        <color indexed="64"/>
      </diagonal>
    </border>
    <border diagonalDown="1">
      <left style="thin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 style="dashDotDot">
        <color indexed="64"/>
      </diagonal>
    </border>
    <border>
      <left/>
      <right/>
      <top style="double">
        <color auto="1"/>
      </top>
      <bottom/>
      <diagonal/>
    </border>
    <border>
      <left style="medium">
        <color rgb="FFDEDFDE"/>
      </left>
      <right/>
      <top style="medium">
        <color rgb="FFDEDFDE"/>
      </top>
      <bottom/>
      <diagonal/>
    </border>
    <border>
      <left/>
      <right/>
      <top style="medium">
        <color rgb="FFDEDFDE"/>
      </top>
      <bottom/>
      <diagonal/>
    </border>
    <border>
      <left/>
      <right style="medium">
        <color rgb="FFDEDFDE"/>
      </right>
      <top style="medium">
        <color rgb="FFDEDFDE"/>
      </top>
      <bottom/>
      <diagonal/>
    </border>
    <border>
      <left style="medium">
        <color rgb="FFDEDFDE"/>
      </left>
      <right/>
      <top/>
      <bottom/>
      <diagonal/>
    </border>
    <border>
      <left/>
      <right style="medium">
        <color rgb="FFDEDFDE"/>
      </right>
      <top/>
      <bottom/>
      <diagonal/>
    </border>
    <border>
      <left style="medium">
        <color rgb="FFDEDFDE"/>
      </left>
      <right/>
      <top/>
      <bottom style="medium">
        <color rgb="FFDEDFDE"/>
      </bottom>
      <diagonal/>
    </border>
    <border>
      <left/>
      <right/>
      <top/>
      <bottom style="medium">
        <color rgb="FFDEDFDE"/>
      </bottom>
      <diagonal/>
    </border>
    <border>
      <left/>
      <right style="medium">
        <color rgb="FFDEDFDE"/>
      </right>
      <top/>
      <bottom style="medium">
        <color rgb="FFDEDFDE"/>
      </bottom>
      <diagonal/>
    </border>
    <border>
      <left style="double">
        <color indexed="64"/>
      </left>
      <right style="double">
        <color indexed="64"/>
      </right>
      <top/>
      <bottom style="dotted">
        <color indexed="64"/>
      </bottom>
      <diagonal/>
    </border>
    <border>
      <left style="double">
        <color indexed="64"/>
      </left>
      <right style="double">
        <color indexed="64"/>
      </right>
      <top/>
      <bottom style="hair">
        <color indexed="64"/>
      </bottom>
      <diagonal/>
    </border>
    <border>
      <left style="double">
        <color indexed="64"/>
      </left>
      <right style="dotted">
        <color indexed="64"/>
      </right>
      <top style="double">
        <color indexed="64"/>
      </top>
      <bottom style="dotted">
        <color indexed="64"/>
      </bottom>
      <diagonal/>
    </border>
    <border>
      <left style="dotted">
        <color indexed="64"/>
      </left>
      <right style="double">
        <color indexed="64"/>
      </right>
      <top style="double">
        <color indexed="64"/>
      </top>
      <bottom style="dotted">
        <color indexed="64"/>
      </bottom>
      <diagonal/>
    </border>
    <border>
      <left style="double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uble">
        <color indexed="64"/>
      </right>
      <top style="dotted">
        <color indexed="64"/>
      </top>
      <bottom style="dotted">
        <color indexed="64"/>
      </bottom>
      <diagonal/>
    </border>
    <border>
      <left style="double">
        <color indexed="64"/>
      </left>
      <right style="dotted">
        <color indexed="64"/>
      </right>
      <top style="dotted">
        <color indexed="64"/>
      </top>
      <bottom style="double">
        <color indexed="64"/>
      </bottom>
      <diagonal/>
    </border>
    <border>
      <left style="dotted">
        <color indexed="64"/>
      </left>
      <right style="double">
        <color indexed="64"/>
      </right>
      <top style="dotted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tted">
        <color indexed="64"/>
      </bottom>
      <diagonal/>
    </border>
  </borders>
  <cellStyleXfs count="1">
    <xf numFmtId="0" fontId="0" fillId="0" borderId="0"/>
  </cellStyleXfs>
  <cellXfs count="102">
    <xf numFmtId="0" fontId="0" fillId="0" borderId="0" xfId="0"/>
    <xf numFmtId="0" fontId="2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Border="1"/>
    <xf numFmtId="0" fontId="2" fillId="2" borderId="3" xfId="0" applyFont="1" applyFill="1" applyBorder="1" applyAlignment="1">
      <alignment horizontal="left" vertical="center" wrapText="1" shrinkToFit="1"/>
    </xf>
    <xf numFmtId="49" fontId="2" fillId="2" borderId="4" xfId="0" applyNumberFormat="1" applyFont="1" applyFill="1" applyBorder="1" applyAlignment="1">
      <alignment horizontal="left" vertical="center" shrinkToFit="1"/>
    </xf>
    <xf numFmtId="0" fontId="2" fillId="2" borderId="0" xfId="0" applyFont="1" applyFill="1" applyBorder="1" applyAlignment="1">
      <alignment vertical="center" wrapText="1" shrinkToFit="1"/>
    </xf>
    <xf numFmtId="0" fontId="2" fillId="2" borderId="18" xfId="0" applyFont="1" applyFill="1" applyBorder="1"/>
    <xf numFmtId="0" fontId="2" fillId="2" borderId="17" xfId="0" applyFont="1" applyFill="1" applyBorder="1" applyAlignment="1">
      <alignment horizontal="center"/>
    </xf>
    <xf numFmtId="0" fontId="2" fillId="2" borderId="17" xfId="0" applyFont="1" applyFill="1" applyBorder="1" applyAlignment="1">
      <alignment horizontal="center" vertical="center" wrapText="1" shrinkToFit="1"/>
    </xf>
    <xf numFmtId="0" fontId="2" fillId="2" borderId="15" xfId="0" applyFont="1" applyFill="1" applyBorder="1"/>
    <xf numFmtId="0" fontId="2" fillId="2" borderId="24" xfId="0" applyFont="1" applyFill="1" applyBorder="1" applyAlignment="1">
      <alignment vertical="center" wrapText="1"/>
    </xf>
    <xf numFmtId="0" fontId="2" fillId="2" borderId="27" xfId="0" applyFont="1" applyFill="1" applyBorder="1" applyAlignment="1">
      <alignment vertical="center" wrapText="1"/>
    </xf>
    <xf numFmtId="0" fontId="2" fillId="2" borderId="36" xfId="0" applyFont="1" applyFill="1" applyBorder="1" applyAlignment="1">
      <alignment horizontal="center" wrapText="1"/>
    </xf>
    <xf numFmtId="0" fontId="2" fillId="2" borderId="29" xfId="0" applyFont="1" applyFill="1" applyBorder="1" applyAlignment="1">
      <alignment horizontal="center"/>
    </xf>
    <xf numFmtId="0" fontId="2" fillId="2" borderId="23" xfId="0" applyFont="1" applyFill="1" applyBorder="1" applyAlignment="1">
      <alignment horizontal="center"/>
    </xf>
    <xf numFmtId="0" fontId="2" fillId="2" borderId="33" xfId="0" applyFont="1" applyFill="1" applyBorder="1" applyAlignment="1">
      <alignment horizontal="center"/>
    </xf>
    <xf numFmtId="0" fontId="2" fillId="2" borderId="23" xfId="0" applyFont="1" applyFill="1" applyBorder="1"/>
    <xf numFmtId="0" fontId="2" fillId="2" borderId="25" xfId="0" applyFont="1" applyFill="1" applyBorder="1" applyAlignment="1">
      <alignment vertical="center" wrapText="1"/>
    </xf>
    <xf numFmtId="0" fontId="2" fillId="2" borderId="28" xfId="0" applyFont="1" applyFill="1" applyBorder="1" applyAlignment="1">
      <alignment vertical="center" wrapText="1"/>
    </xf>
    <xf numFmtId="0" fontId="2" fillId="2" borderId="37" xfId="0" applyFont="1" applyFill="1" applyBorder="1" applyAlignment="1">
      <alignment horizontal="center"/>
    </xf>
    <xf numFmtId="0" fontId="2" fillId="2" borderId="30" xfId="0" applyFont="1" applyFill="1" applyBorder="1" applyAlignment="1">
      <alignment horizontal="center"/>
    </xf>
    <xf numFmtId="0" fontId="2" fillId="2" borderId="34" xfId="0" applyFont="1" applyFill="1" applyBorder="1" applyAlignment="1">
      <alignment horizontal="center"/>
    </xf>
    <xf numFmtId="0" fontId="3" fillId="2" borderId="30" xfId="0" applyFont="1" applyFill="1" applyBorder="1" applyAlignment="1">
      <alignment horizontal="center"/>
    </xf>
    <xf numFmtId="0" fontId="2" fillId="2" borderId="26" xfId="0" applyFont="1" applyFill="1" applyBorder="1" applyAlignment="1">
      <alignment vertical="center" wrapText="1"/>
    </xf>
    <xf numFmtId="0" fontId="2" fillId="2" borderId="32" xfId="0" applyFont="1" applyFill="1" applyBorder="1" applyAlignment="1">
      <alignment vertical="center" wrapText="1"/>
    </xf>
    <xf numFmtId="0" fontId="2" fillId="2" borderId="35" xfId="0" applyFont="1" applyFill="1" applyBorder="1" applyAlignment="1">
      <alignment horizontal="center"/>
    </xf>
    <xf numFmtId="0" fontId="2" fillId="2" borderId="39" xfId="0" applyFont="1" applyFill="1" applyBorder="1" applyAlignment="1">
      <alignment vertical="center" wrapText="1"/>
    </xf>
    <xf numFmtId="0" fontId="2" fillId="2" borderId="40" xfId="0" applyFont="1" applyFill="1" applyBorder="1" applyAlignment="1">
      <alignment vertical="center" wrapText="1"/>
    </xf>
    <xf numFmtId="0" fontId="2" fillId="2" borderId="41" xfId="0" applyFont="1" applyFill="1" applyBorder="1" applyAlignment="1">
      <alignment vertical="center" wrapText="1"/>
    </xf>
    <xf numFmtId="0" fontId="2" fillId="2" borderId="42" xfId="0" applyFont="1" applyFill="1" applyBorder="1"/>
    <xf numFmtId="0" fontId="2" fillId="2" borderId="43" xfId="0" applyFont="1" applyFill="1" applyBorder="1"/>
    <xf numFmtId="0" fontId="2" fillId="2" borderId="44" xfId="0" applyFont="1" applyFill="1" applyBorder="1" applyAlignment="1">
      <alignment horizontal="center"/>
    </xf>
    <xf numFmtId="0" fontId="2" fillId="2" borderId="45" xfId="0" applyFont="1" applyFill="1" applyBorder="1" applyAlignment="1">
      <alignment horizontal="center"/>
    </xf>
    <xf numFmtId="0" fontId="2" fillId="2" borderId="47" xfId="0" applyFont="1" applyFill="1" applyBorder="1" applyAlignment="1">
      <alignment horizontal="center"/>
    </xf>
    <xf numFmtId="0" fontId="2" fillId="2" borderId="48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left"/>
    </xf>
    <xf numFmtId="0" fontId="2" fillId="2" borderId="50" xfId="0" applyFont="1" applyFill="1" applyBorder="1" applyAlignment="1">
      <alignment horizontal="left"/>
    </xf>
    <xf numFmtId="49" fontId="2" fillId="2" borderId="50" xfId="0" applyNumberFormat="1" applyFont="1" applyFill="1" applyBorder="1" applyAlignment="1">
      <alignment horizontal="left"/>
    </xf>
    <xf numFmtId="0" fontId="2" fillId="2" borderId="50" xfId="0" applyFont="1" applyFill="1" applyBorder="1" applyAlignment="1">
      <alignment horizontal="center" vertical="center"/>
    </xf>
    <xf numFmtId="0" fontId="2" fillId="2" borderId="50" xfId="0" applyFont="1" applyFill="1" applyBorder="1"/>
    <xf numFmtId="0" fontId="2" fillId="2" borderId="50" xfId="0" applyFont="1" applyFill="1" applyBorder="1" applyAlignment="1">
      <alignment horizontal="center"/>
    </xf>
    <xf numFmtId="0" fontId="2" fillId="2" borderId="6" xfId="0" applyFont="1" applyFill="1" applyBorder="1"/>
    <xf numFmtId="0" fontId="2" fillId="2" borderId="11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left"/>
    </xf>
    <xf numFmtId="49" fontId="2" fillId="2" borderId="0" xfId="0" applyNumberFormat="1" applyFont="1" applyFill="1" applyBorder="1" applyAlignment="1">
      <alignment horizontal="left"/>
    </xf>
    <xf numFmtId="0" fontId="2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/>
    </xf>
    <xf numFmtId="0" fontId="2" fillId="2" borderId="17" xfId="0" applyFont="1" applyFill="1" applyBorder="1" applyAlignment="1">
      <alignment horizontal="center" wrapText="1" shrinkToFit="1"/>
    </xf>
    <xf numFmtId="0" fontId="2" fillId="2" borderId="49" xfId="0" applyFont="1" applyFill="1" applyBorder="1" applyAlignment="1">
      <alignment horizontal="center"/>
    </xf>
    <xf numFmtId="0" fontId="2" fillId="2" borderId="17" xfId="0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0" fillId="2" borderId="0" xfId="0" applyFill="1"/>
    <xf numFmtId="0" fontId="4" fillId="3" borderId="0" xfId="0" applyFont="1" applyFill="1" applyAlignment="1">
      <alignment vertical="center" wrapText="1"/>
    </xf>
    <xf numFmtId="0" fontId="4" fillId="4" borderId="0" xfId="0" applyFont="1" applyFill="1" applyAlignment="1">
      <alignment vertical="center" wrapText="1"/>
    </xf>
    <xf numFmtId="0" fontId="4" fillId="3" borderId="51" xfId="0" applyFont="1" applyFill="1" applyBorder="1" applyAlignment="1">
      <alignment vertical="center" wrapText="1"/>
    </xf>
    <xf numFmtId="0" fontId="4" fillId="3" borderId="52" xfId="0" applyFont="1" applyFill="1" applyBorder="1" applyAlignment="1">
      <alignment vertical="center" wrapText="1"/>
    </xf>
    <xf numFmtId="0" fontId="4" fillId="3" borderId="53" xfId="0" applyFont="1" applyFill="1" applyBorder="1" applyAlignment="1">
      <alignment vertical="center" wrapText="1"/>
    </xf>
    <xf numFmtId="0" fontId="4" fillId="4" borderId="54" xfId="0" applyFont="1" applyFill="1" applyBorder="1" applyAlignment="1">
      <alignment vertical="center" wrapText="1"/>
    </xf>
    <xf numFmtId="0" fontId="4" fillId="4" borderId="55" xfId="0" applyFont="1" applyFill="1" applyBorder="1" applyAlignment="1">
      <alignment vertical="center" wrapText="1"/>
    </xf>
    <xf numFmtId="0" fontId="4" fillId="3" borderId="54" xfId="0" applyFont="1" applyFill="1" applyBorder="1" applyAlignment="1">
      <alignment vertical="center" wrapText="1"/>
    </xf>
    <xf numFmtId="0" fontId="4" fillId="3" borderId="55" xfId="0" applyFont="1" applyFill="1" applyBorder="1" applyAlignment="1">
      <alignment vertical="center" wrapText="1"/>
    </xf>
    <xf numFmtId="0" fontId="4" fillId="3" borderId="56" xfId="0" applyFont="1" applyFill="1" applyBorder="1" applyAlignment="1">
      <alignment vertical="center" wrapText="1"/>
    </xf>
    <xf numFmtId="0" fontId="4" fillId="3" borderId="57" xfId="0" applyFont="1" applyFill="1" applyBorder="1" applyAlignment="1">
      <alignment vertical="center" wrapText="1"/>
    </xf>
    <xf numFmtId="0" fontId="4" fillId="3" borderId="58" xfId="0" applyFont="1" applyFill="1" applyBorder="1" applyAlignment="1">
      <alignment vertical="center" wrapText="1"/>
    </xf>
    <xf numFmtId="0" fontId="2" fillId="2" borderId="38" xfId="0" applyFont="1" applyFill="1" applyBorder="1" applyAlignment="1">
      <alignment horizontal="center"/>
    </xf>
    <xf numFmtId="0" fontId="2" fillId="2" borderId="31" xfId="0" applyFont="1" applyFill="1" applyBorder="1" applyAlignment="1">
      <alignment horizontal="center"/>
    </xf>
    <xf numFmtId="0" fontId="2" fillId="2" borderId="46" xfId="0" applyFont="1" applyFill="1" applyBorder="1" applyAlignment="1">
      <alignment horizontal="center"/>
    </xf>
    <xf numFmtId="0" fontId="2" fillId="2" borderId="60" xfId="0" applyFont="1" applyFill="1" applyBorder="1" applyAlignment="1">
      <alignment horizontal="center"/>
    </xf>
    <xf numFmtId="0" fontId="2" fillId="2" borderId="19" xfId="0" applyFont="1" applyFill="1" applyBorder="1" applyAlignment="1">
      <alignment horizontal="center"/>
    </xf>
    <xf numFmtId="0" fontId="2" fillId="2" borderId="61" xfId="0" applyFont="1" applyFill="1" applyBorder="1" applyAlignment="1">
      <alignment horizontal="center"/>
    </xf>
    <xf numFmtId="0" fontId="2" fillId="2" borderId="62" xfId="0" applyFont="1" applyFill="1" applyBorder="1" applyAlignment="1">
      <alignment horizontal="center"/>
    </xf>
    <xf numFmtId="0" fontId="2" fillId="2" borderId="63" xfId="0" applyFont="1" applyFill="1" applyBorder="1" applyAlignment="1">
      <alignment horizontal="center"/>
    </xf>
    <xf numFmtId="0" fontId="2" fillId="2" borderId="64" xfId="0" applyFont="1" applyFill="1" applyBorder="1" applyAlignment="1">
      <alignment horizontal="center"/>
    </xf>
    <xf numFmtId="0" fontId="2" fillId="2" borderId="65" xfId="0" applyFont="1" applyFill="1" applyBorder="1" applyAlignment="1">
      <alignment horizontal="center"/>
    </xf>
    <xf numFmtId="0" fontId="2" fillId="2" borderId="66" xfId="0" applyFont="1" applyFill="1" applyBorder="1" applyAlignment="1">
      <alignment horizontal="center"/>
    </xf>
    <xf numFmtId="0" fontId="2" fillId="2" borderId="18" xfId="0" applyFont="1" applyFill="1" applyBorder="1" applyAlignment="1">
      <alignment horizontal="center" vertical="center"/>
    </xf>
    <xf numFmtId="0" fontId="2" fillId="2" borderId="67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 vertical="center"/>
    </xf>
    <xf numFmtId="0" fontId="2" fillId="2" borderId="42" xfId="0" applyFont="1" applyFill="1" applyBorder="1" applyAlignment="1">
      <alignment horizontal="center"/>
    </xf>
    <xf numFmtId="0" fontId="2" fillId="2" borderId="43" xfId="0" applyFont="1" applyFill="1" applyBorder="1" applyAlignment="1">
      <alignment horizontal="center"/>
    </xf>
    <xf numFmtId="0" fontId="2" fillId="2" borderId="59" xfId="0" applyFont="1" applyFill="1" applyBorder="1" applyAlignment="1">
      <alignment horizontal="center"/>
    </xf>
    <xf numFmtId="0" fontId="2" fillId="2" borderId="15" xfId="0" applyFont="1" applyFill="1" applyBorder="1" applyAlignment="1">
      <alignment horizontal="center"/>
    </xf>
    <xf numFmtId="0" fontId="2" fillId="2" borderId="59" xfId="0" applyFont="1" applyFill="1" applyBorder="1"/>
    <xf numFmtId="0" fontId="2" fillId="2" borderId="5" xfId="0" applyFont="1" applyFill="1" applyBorder="1" applyAlignment="1">
      <alignment horizontal="center" vertical="center"/>
    </xf>
    <xf numFmtId="0" fontId="2" fillId="2" borderId="50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 shrinkToFit="1"/>
    </xf>
    <xf numFmtId="0" fontId="2" fillId="2" borderId="8" xfId="0" applyFont="1" applyFill="1" applyBorder="1" applyAlignment="1">
      <alignment horizontal="center" vertical="center" wrapText="1" shrinkToFit="1"/>
    </xf>
    <xf numFmtId="0" fontId="2" fillId="2" borderId="21" xfId="0" applyFont="1" applyFill="1" applyBorder="1" applyAlignment="1">
      <alignment horizontal="center" vertical="center" wrapText="1" shrinkToFit="1"/>
    </xf>
    <xf numFmtId="0" fontId="2" fillId="2" borderId="7" xfId="0" applyFont="1" applyFill="1" applyBorder="1" applyAlignment="1">
      <alignment horizontal="center" vertical="center" textRotation="90" wrapText="1" shrinkToFit="1"/>
    </xf>
    <xf numFmtId="0" fontId="2" fillId="2" borderId="12" xfId="0" applyFont="1" applyFill="1" applyBorder="1" applyAlignment="1">
      <alignment horizontal="center" vertical="center" textRotation="90" wrapText="1" shrinkToFit="1"/>
    </xf>
    <xf numFmtId="0" fontId="2" fillId="2" borderId="19" xfId="0" applyFont="1" applyFill="1" applyBorder="1" applyAlignment="1">
      <alignment horizontal="center" vertical="center" textRotation="90" wrapText="1" shrinkToFit="1"/>
    </xf>
    <xf numFmtId="0" fontId="2" fillId="2" borderId="9" xfId="0" applyFont="1" applyFill="1" applyBorder="1" applyAlignment="1">
      <alignment horizontal="center" vertical="center" wrapText="1" shrinkToFit="1"/>
    </xf>
    <xf numFmtId="0" fontId="2" fillId="2" borderId="10" xfId="0" applyFont="1" applyFill="1" applyBorder="1" applyAlignment="1">
      <alignment horizontal="center" vertical="center" wrapText="1" shrinkToFit="1"/>
    </xf>
    <xf numFmtId="0" fontId="2" fillId="2" borderId="22" xfId="0" applyFont="1" applyFill="1" applyBorder="1" applyAlignment="1">
      <alignment horizontal="center" vertical="center" wrapText="1" shrinkToFit="1"/>
    </xf>
    <xf numFmtId="0" fontId="2" fillId="2" borderId="20" xfId="0" applyFont="1" applyFill="1" applyBorder="1" applyAlignment="1">
      <alignment horizontal="center" vertical="center" wrapText="1" shrinkToFit="1"/>
    </xf>
    <xf numFmtId="0" fontId="2" fillId="2" borderId="13" xfId="0" applyFont="1" applyFill="1" applyBorder="1" applyAlignment="1">
      <alignment horizontal="center" vertical="center" wrapText="1" shrinkToFit="1"/>
    </xf>
    <xf numFmtId="0" fontId="2" fillId="2" borderId="14" xfId="0" applyFont="1" applyFill="1" applyBorder="1" applyAlignment="1">
      <alignment horizontal="center" vertical="center" wrapText="1" shrinkToFit="1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89"/>
  <sheetViews>
    <sheetView tabSelected="1" workbookViewId="0">
      <selection activeCell="AF1" sqref="AF1"/>
    </sheetView>
  </sheetViews>
  <sheetFormatPr defaultColWidth="9.1796875" defaultRowHeight="14.5" x14ac:dyDescent="0.35"/>
  <cols>
    <col min="1" max="1" width="5.81640625" style="1" customWidth="1"/>
    <col min="2" max="2" width="4.26953125" style="1" customWidth="1"/>
    <col min="3" max="3" width="4" style="1" customWidth="1"/>
    <col min="4" max="4" width="4.1796875" style="1" customWidth="1"/>
    <col min="5" max="18" width="0.81640625" style="1" hidden="1" customWidth="1"/>
    <col min="19" max="19" width="0.81640625" style="2" hidden="1" customWidth="1"/>
    <col min="20" max="20" width="6.81640625" style="1" customWidth="1"/>
    <col min="21" max="21" width="6" style="1" customWidth="1"/>
    <col min="22" max="22" width="5.54296875" style="1" customWidth="1"/>
    <col min="23" max="23" width="7.7265625" style="2" customWidth="1"/>
    <col min="24" max="25" width="6.7265625" style="2" customWidth="1"/>
    <col min="26" max="26" width="6.81640625" style="2" customWidth="1"/>
    <col min="27" max="27" width="8" style="2" customWidth="1"/>
    <col min="28" max="30" width="8.453125" style="2" customWidth="1"/>
    <col min="31" max="31" width="9.1796875" style="1"/>
    <col min="32" max="16384" width="9.1796875" style="52"/>
  </cols>
  <sheetData>
    <row r="1" spans="1:38" s="1" customFormat="1" ht="15.5" thickTop="1" thickBot="1" x14ac:dyDescent="0.4">
      <c r="A1" s="36" t="s">
        <v>32</v>
      </c>
      <c r="B1" s="37"/>
      <c r="C1" s="38"/>
      <c r="D1" s="39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1"/>
      <c r="T1" s="40"/>
      <c r="U1" s="40"/>
      <c r="V1" s="40"/>
      <c r="W1" s="41"/>
      <c r="X1" s="41"/>
      <c r="Y1" s="41"/>
      <c r="Z1" s="41"/>
      <c r="AA1" s="41"/>
      <c r="AB1" s="41"/>
      <c r="AC1" s="41"/>
      <c r="AD1" s="41"/>
      <c r="AE1" s="42"/>
      <c r="AF1"/>
      <c r="AG1"/>
      <c r="AH1"/>
      <c r="AI1"/>
      <c r="AJ1"/>
      <c r="AK1"/>
      <c r="AL1"/>
    </row>
    <row r="2" spans="1:38" s="1" customFormat="1" ht="16.5" customHeight="1" thickTop="1" thickBot="1" x14ac:dyDescent="0.4">
      <c r="A2" s="43"/>
      <c r="B2" s="44"/>
      <c r="C2" s="45"/>
      <c r="D2" s="46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47"/>
      <c r="T2" s="84" t="s">
        <v>83</v>
      </c>
      <c r="U2" s="85"/>
      <c r="V2" s="85"/>
      <c r="W2" s="86"/>
      <c r="X2" s="84" t="s">
        <v>84</v>
      </c>
      <c r="Y2" s="85"/>
      <c r="Z2" s="86"/>
      <c r="AA2" s="84" t="s">
        <v>85</v>
      </c>
      <c r="AB2" s="85"/>
      <c r="AC2" s="86"/>
      <c r="AD2" s="78"/>
      <c r="AE2" s="42"/>
      <c r="AF2"/>
      <c r="AG2"/>
      <c r="AH2"/>
      <c r="AI2"/>
      <c r="AJ2"/>
      <c r="AK2"/>
      <c r="AL2"/>
    </row>
    <row r="3" spans="1:38" s="1" customFormat="1" ht="16.5" customHeight="1" thickTop="1" thickBot="1" x14ac:dyDescent="0.4">
      <c r="A3" s="90" t="s">
        <v>0</v>
      </c>
      <c r="B3" s="4"/>
      <c r="C3" s="5"/>
      <c r="D3" s="93" t="s">
        <v>1</v>
      </c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3"/>
      <c r="Q3" s="3"/>
      <c r="R3" s="3"/>
      <c r="S3" s="47"/>
      <c r="T3" s="87"/>
      <c r="U3" s="88"/>
      <c r="V3" s="88"/>
      <c r="W3" s="89"/>
      <c r="X3" s="87"/>
      <c r="Y3" s="88"/>
      <c r="Z3" s="89"/>
      <c r="AA3" s="87"/>
      <c r="AB3" s="88"/>
      <c r="AC3" s="89"/>
      <c r="AD3" s="76"/>
      <c r="AE3" s="7"/>
      <c r="AF3"/>
      <c r="AG3"/>
      <c r="AH3"/>
      <c r="AI3"/>
      <c r="AJ3"/>
      <c r="AK3"/>
      <c r="AL3"/>
    </row>
    <row r="4" spans="1:38" s="51" customFormat="1" ht="18" customHeight="1" thickTop="1" thickBot="1" x14ac:dyDescent="0.4">
      <c r="A4" s="91"/>
      <c r="B4" s="96" t="s">
        <v>2</v>
      </c>
      <c r="C4" s="97"/>
      <c r="D4" s="94"/>
      <c r="E4" s="100" t="s">
        <v>14</v>
      </c>
      <c r="F4" s="101"/>
      <c r="G4" s="101"/>
      <c r="H4" s="101"/>
      <c r="I4" s="101"/>
      <c r="J4" s="101"/>
      <c r="K4" s="101"/>
      <c r="L4" s="101"/>
      <c r="M4" s="101"/>
      <c r="N4" s="101"/>
      <c r="O4" s="101"/>
      <c r="P4" s="101"/>
      <c r="Q4" s="101"/>
      <c r="R4" s="101"/>
      <c r="S4" s="101"/>
      <c r="T4" s="9" t="s">
        <v>34</v>
      </c>
      <c r="U4" s="50" t="s">
        <v>19</v>
      </c>
      <c r="V4" s="50" t="s">
        <v>20</v>
      </c>
      <c r="W4" s="50" t="s">
        <v>82</v>
      </c>
      <c r="X4" s="50" t="s">
        <v>86</v>
      </c>
      <c r="Y4" s="50" t="s">
        <v>87</v>
      </c>
      <c r="Z4" s="50" t="s">
        <v>82</v>
      </c>
      <c r="AA4" s="50" t="s">
        <v>86</v>
      </c>
      <c r="AB4" s="50" t="s">
        <v>87</v>
      </c>
      <c r="AC4" s="50" t="s">
        <v>82</v>
      </c>
      <c r="AD4" s="50" t="s">
        <v>82</v>
      </c>
      <c r="AE4" s="50" t="s">
        <v>35</v>
      </c>
      <c r="AF4"/>
      <c r="AG4"/>
      <c r="AH4"/>
      <c r="AI4"/>
      <c r="AJ4"/>
      <c r="AK4"/>
      <c r="AL4"/>
    </row>
    <row r="5" spans="1:38" ht="53" thickTop="1" thickBot="1" x14ac:dyDescent="0.4">
      <c r="A5" s="92"/>
      <c r="B5" s="98"/>
      <c r="C5" s="99"/>
      <c r="D5" s="95"/>
      <c r="E5" s="9" t="s">
        <v>3</v>
      </c>
      <c r="F5" s="9" t="s">
        <v>4</v>
      </c>
      <c r="G5" s="9" t="s">
        <v>5</v>
      </c>
      <c r="H5" s="9" t="s">
        <v>6</v>
      </c>
      <c r="I5" s="9" t="s">
        <v>7</v>
      </c>
      <c r="J5" s="9" t="s">
        <v>8</v>
      </c>
      <c r="K5" s="9" t="s">
        <v>9</v>
      </c>
      <c r="L5" s="9" t="s">
        <v>10</v>
      </c>
      <c r="M5" s="9" t="s">
        <v>11</v>
      </c>
      <c r="N5" s="9" t="s">
        <v>12</v>
      </c>
      <c r="O5" s="9" t="s">
        <v>13</v>
      </c>
      <c r="P5" s="9" t="s">
        <v>16</v>
      </c>
      <c r="Q5" s="9" t="s">
        <v>17</v>
      </c>
      <c r="R5" s="9" t="s">
        <v>18</v>
      </c>
      <c r="S5" s="48" t="s">
        <v>15</v>
      </c>
      <c r="T5" s="9"/>
      <c r="U5" s="3"/>
      <c r="V5" s="3"/>
      <c r="W5" s="47"/>
      <c r="X5" s="47"/>
      <c r="Y5" s="47"/>
      <c r="Z5" s="47"/>
      <c r="AA5" s="47"/>
      <c r="AB5" s="47"/>
      <c r="AC5" s="47"/>
      <c r="AD5" s="47"/>
      <c r="AE5" s="10"/>
    </row>
    <row r="6" spans="1:38" ht="15.5" thickTop="1" thickBot="1" x14ac:dyDescent="0.4">
      <c r="A6" s="17">
        <v>1</v>
      </c>
      <c r="B6" s="27">
        <v>2</v>
      </c>
      <c r="C6" s="11">
        <v>2017</v>
      </c>
      <c r="D6" s="12" t="s">
        <v>30</v>
      </c>
      <c r="E6" s="13"/>
      <c r="F6" s="14">
        <v>1</v>
      </c>
      <c r="G6" s="14">
        <v>1</v>
      </c>
      <c r="H6" s="14">
        <v>1</v>
      </c>
      <c r="I6" s="14">
        <v>1</v>
      </c>
      <c r="J6" s="14">
        <v>1</v>
      </c>
      <c r="K6" s="32"/>
      <c r="L6" s="14">
        <v>1</v>
      </c>
      <c r="M6" s="14">
        <v>0.75</v>
      </c>
      <c r="N6" s="14">
        <v>0.75</v>
      </c>
      <c r="O6" s="14">
        <v>0.5</v>
      </c>
      <c r="P6" s="14">
        <v>1</v>
      </c>
      <c r="Q6" s="14">
        <v>1</v>
      </c>
      <c r="R6" s="14"/>
      <c r="S6" s="34"/>
      <c r="T6" s="15">
        <f t="shared" ref="T6:T39" si="0">(ROUND(SUM(F6:S6)*1,1))</f>
        <v>10</v>
      </c>
      <c r="U6" s="16">
        <v>39</v>
      </c>
      <c r="V6" s="16"/>
      <c r="W6" s="15">
        <f t="shared" ref="W6:W39" si="1">IF(V6&gt;0, SUM(T6:T6, V6), SUM(T6:U6))</f>
        <v>49</v>
      </c>
      <c r="X6" s="16">
        <v>45</v>
      </c>
      <c r="Y6" s="16"/>
      <c r="Z6" s="16">
        <f>IF(Y6&gt;0, Y6, X6)</f>
        <v>45</v>
      </c>
      <c r="AA6" s="70"/>
      <c r="AB6" s="71"/>
      <c r="AC6" s="77">
        <f>IF(AB6&gt;0, AB6, AA6)</f>
        <v>0</v>
      </c>
      <c r="AD6" s="15">
        <f>IF(AC6&gt;0,SUM(AC6,W6),SUM(Z6,W6))</f>
        <v>94</v>
      </c>
      <c r="AE6" s="15" t="str">
        <f>IF(AD6&gt;89,"A",IF(AD6&gt;79,"B",IF(AD6&gt;69,"C",IF(AD6&gt;59,"D",IF(AD6&gt;49,"E","F")))))</f>
        <v>A</v>
      </c>
    </row>
    <row r="7" spans="1:38" ht="15.5" thickTop="1" thickBot="1" x14ac:dyDescent="0.4">
      <c r="A7" s="30">
        <v>2</v>
      </c>
      <c r="B7" s="28">
        <v>3</v>
      </c>
      <c r="C7" s="18">
        <v>2017</v>
      </c>
      <c r="D7" s="19" t="s">
        <v>30</v>
      </c>
      <c r="E7" s="20"/>
      <c r="F7" s="21"/>
      <c r="G7" s="21"/>
      <c r="H7" s="21"/>
      <c r="I7" s="21"/>
      <c r="J7" s="21"/>
      <c r="K7" s="33"/>
      <c r="L7" s="21"/>
      <c r="M7" s="21"/>
      <c r="N7" s="21"/>
      <c r="O7" s="21"/>
      <c r="P7" s="21"/>
      <c r="Q7" s="21"/>
      <c r="R7" s="21"/>
      <c r="S7" s="35"/>
      <c r="T7" s="15">
        <f t="shared" si="0"/>
        <v>0</v>
      </c>
      <c r="U7" s="22">
        <v>24</v>
      </c>
      <c r="V7" s="22"/>
      <c r="W7" s="15">
        <f t="shared" si="1"/>
        <v>24</v>
      </c>
      <c r="X7" s="22"/>
      <c r="Y7" s="68"/>
      <c r="Z7" s="16">
        <f t="shared" ref="Z7:Z39" si="2">IF(Y7&gt;0, Y7, X7)</f>
        <v>0</v>
      </c>
      <c r="AA7" s="72"/>
      <c r="AB7" s="73"/>
      <c r="AC7" s="77">
        <f t="shared" ref="AC7:AC39" si="3">IF(AB7&gt;0, AB7, AA7)</f>
        <v>0</v>
      </c>
      <c r="AD7" s="79">
        <f t="shared" ref="AD7:AD39" si="4">IF(AC7&gt;0,SUM(AC7,W7),SUM(Z7,W7))</f>
        <v>24</v>
      </c>
      <c r="AE7" s="15" t="str">
        <f t="shared" ref="AE7:AE39" si="5">IF(AD7&gt;89,"A",IF(AD7&gt;79,"B",IF(AD7&gt;69,"C",IF(AD7&gt;59,"D",IF(AD7&gt;49,"E","F")))))</f>
        <v>F</v>
      </c>
    </row>
    <row r="8" spans="1:38" ht="15.5" thickTop="1" thickBot="1" x14ac:dyDescent="0.4">
      <c r="A8" s="30">
        <v>3</v>
      </c>
      <c r="B8" s="28">
        <v>6</v>
      </c>
      <c r="C8" s="18">
        <v>2017</v>
      </c>
      <c r="D8" s="19" t="s">
        <v>30</v>
      </c>
      <c r="E8" s="20"/>
      <c r="F8" s="21"/>
      <c r="G8" s="21">
        <v>0.75</v>
      </c>
      <c r="H8" s="21">
        <v>0.5</v>
      </c>
      <c r="I8" s="21">
        <v>1</v>
      </c>
      <c r="J8" s="21">
        <v>1</v>
      </c>
      <c r="K8" s="33"/>
      <c r="L8" s="21">
        <v>1</v>
      </c>
      <c r="M8" s="21">
        <v>1</v>
      </c>
      <c r="N8" s="21"/>
      <c r="O8" s="21">
        <v>1</v>
      </c>
      <c r="P8" s="21">
        <v>1</v>
      </c>
      <c r="Q8" s="21">
        <v>1</v>
      </c>
      <c r="R8" s="21"/>
      <c r="S8" s="35"/>
      <c r="T8" s="15">
        <f t="shared" si="0"/>
        <v>8.3000000000000007</v>
      </c>
      <c r="U8" s="22">
        <v>29</v>
      </c>
      <c r="V8" s="22"/>
      <c r="W8" s="15">
        <f t="shared" si="1"/>
        <v>37.299999999999997</v>
      </c>
      <c r="X8" s="22">
        <v>10</v>
      </c>
      <c r="Y8" s="68"/>
      <c r="Z8" s="16">
        <f t="shared" si="2"/>
        <v>10</v>
      </c>
      <c r="AA8" s="72"/>
      <c r="AB8" s="73"/>
      <c r="AC8" s="77">
        <f t="shared" si="3"/>
        <v>0</v>
      </c>
      <c r="AD8" s="81">
        <f t="shared" si="4"/>
        <v>47.3</v>
      </c>
      <c r="AE8" s="15" t="str">
        <f t="shared" si="5"/>
        <v>F</v>
      </c>
      <c r="AF8" s="52" t="s">
        <v>88</v>
      </c>
    </row>
    <row r="9" spans="1:38" ht="15.5" thickTop="1" thickBot="1" x14ac:dyDescent="0.4">
      <c r="A9" s="30">
        <v>4</v>
      </c>
      <c r="B9" s="28">
        <v>8</v>
      </c>
      <c r="C9" s="18">
        <v>2017</v>
      </c>
      <c r="D9" s="19" t="s">
        <v>30</v>
      </c>
      <c r="E9" s="20"/>
      <c r="F9" s="21"/>
      <c r="G9" s="21">
        <v>1</v>
      </c>
      <c r="H9" s="21">
        <v>1</v>
      </c>
      <c r="I9" s="21">
        <v>1</v>
      </c>
      <c r="J9" s="21">
        <v>1</v>
      </c>
      <c r="K9" s="33"/>
      <c r="L9" s="21">
        <v>1</v>
      </c>
      <c r="M9" s="21">
        <v>1</v>
      </c>
      <c r="N9" s="21"/>
      <c r="O9" s="21">
        <v>1</v>
      </c>
      <c r="P9" s="21">
        <v>1</v>
      </c>
      <c r="Q9" s="21">
        <v>1</v>
      </c>
      <c r="R9" s="21"/>
      <c r="S9" s="35"/>
      <c r="T9" s="15">
        <f t="shared" si="0"/>
        <v>9</v>
      </c>
      <c r="U9" s="22">
        <v>36</v>
      </c>
      <c r="V9" s="22"/>
      <c r="W9" s="15">
        <f t="shared" si="1"/>
        <v>45</v>
      </c>
      <c r="X9" s="22"/>
      <c r="Y9" s="68"/>
      <c r="Z9" s="16">
        <f t="shared" si="2"/>
        <v>0</v>
      </c>
      <c r="AA9" s="72"/>
      <c r="AB9" s="73"/>
      <c r="AC9" s="77">
        <f t="shared" si="3"/>
        <v>0</v>
      </c>
      <c r="AD9" s="79">
        <f t="shared" si="4"/>
        <v>45</v>
      </c>
      <c r="AE9" s="15" t="str">
        <f t="shared" si="5"/>
        <v>F</v>
      </c>
    </row>
    <row r="10" spans="1:38" ht="15.5" thickTop="1" thickBot="1" x14ac:dyDescent="0.4">
      <c r="A10" s="30">
        <v>5</v>
      </c>
      <c r="B10" s="28">
        <v>9</v>
      </c>
      <c r="C10" s="18">
        <v>2017</v>
      </c>
      <c r="D10" s="19" t="s">
        <v>30</v>
      </c>
      <c r="E10" s="20"/>
      <c r="F10" s="21">
        <v>0.5</v>
      </c>
      <c r="G10" s="21">
        <v>0.75</v>
      </c>
      <c r="H10" s="21">
        <v>0.75</v>
      </c>
      <c r="I10" s="21">
        <v>1</v>
      </c>
      <c r="J10" s="21">
        <v>0.75</v>
      </c>
      <c r="K10" s="33"/>
      <c r="L10" s="21">
        <v>1</v>
      </c>
      <c r="M10" s="21">
        <v>1</v>
      </c>
      <c r="N10" s="21"/>
      <c r="O10" s="21"/>
      <c r="P10" s="21"/>
      <c r="Q10" s="21"/>
      <c r="R10" s="21"/>
      <c r="S10" s="35"/>
      <c r="T10" s="15">
        <f t="shared" si="0"/>
        <v>5.8</v>
      </c>
      <c r="U10" s="22">
        <v>30</v>
      </c>
      <c r="V10" s="22"/>
      <c r="W10" s="15">
        <f t="shared" si="1"/>
        <v>35.799999999999997</v>
      </c>
      <c r="X10" s="22">
        <v>35</v>
      </c>
      <c r="Y10" s="68"/>
      <c r="Z10" s="16">
        <f t="shared" si="2"/>
        <v>35</v>
      </c>
      <c r="AA10" s="72"/>
      <c r="AB10" s="73"/>
      <c r="AC10" s="77">
        <f t="shared" si="3"/>
        <v>0</v>
      </c>
      <c r="AD10" s="79">
        <f t="shared" si="4"/>
        <v>70.8</v>
      </c>
      <c r="AE10" s="15" t="str">
        <f t="shared" si="5"/>
        <v>C</v>
      </c>
    </row>
    <row r="11" spans="1:38" ht="15.5" thickTop="1" thickBot="1" x14ac:dyDescent="0.4">
      <c r="A11" s="17">
        <v>6</v>
      </c>
      <c r="B11" s="28">
        <v>11</v>
      </c>
      <c r="C11" s="18">
        <v>2017</v>
      </c>
      <c r="D11" s="19" t="s">
        <v>30</v>
      </c>
      <c r="E11" s="20"/>
      <c r="F11" s="21">
        <v>1</v>
      </c>
      <c r="G11" s="21">
        <v>1</v>
      </c>
      <c r="H11" s="21">
        <v>1</v>
      </c>
      <c r="I11" s="21"/>
      <c r="J11" s="21">
        <v>0.75</v>
      </c>
      <c r="K11" s="33"/>
      <c r="L11" s="21"/>
      <c r="M11" s="21">
        <v>1</v>
      </c>
      <c r="N11" s="21"/>
      <c r="O11" s="21"/>
      <c r="P11" s="21"/>
      <c r="Q11" s="21">
        <v>1</v>
      </c>
      <c r="R11" s="21"/>
      <c r="S11" s="35"/>
      <c r="T11" s="15">
        <f t="shared" si="0"/>
        <v>5.8</v>
      </c>
      <c r="U11" s="22">
        <v>34</v>
      </c>
      <c r="V11" s="22"/>
      <c r="W11" s="15">
        <f t="shared" si="1"/>
        <v>39.799999999999997</v>
      </c>
      <c r="X11" s="22">
        <v>8</v>
      </c>
      <c r="Y11" s="68"/>
      <c r="Z11" s="16">
        <f t="shared" si="2"/>
        <v>8</v>
      </c>
      <c r="AA11" s="72"/>
      <c r="AB11" s="73"/>
      <c r="AC11" s="77">
        <f t="shared" si="3"/>
        <v>0</v>
      </c>
      <c r="AD11" s="79">
        <f t="shared" si="4"/>
        <v>47.8</v>
      </c>
      <c r="AE11" s="15" t="str">
        <f t="shared" si="5"/>
        <v>F</v>
      </c>
      <c r="AF11" s="52" t="s">
        <v>88</v>
      </c>
    </row>
    <row r="12" spans="1:38" ht="15.5" thickTop="1" thickBot="1" x14ac:dyDescent="0.4">
      <c r="A12" s="30">
        <v>7</v>
      </c>
      <c r="B12" s="28">
        <v>13</v>
      </c>
      <c r="C12" s="18">
        <v>2017</v>
      </c>
      <c r="D12" s="19" t="s">
        <v>30</v>
      </c>
      <c r="E12" s="20"/>
      <c r="F12" s="21">
        <v>1</v>
      </c>
      <c r="G12" s="21">
        <v>1</v>
      </c>
      <c r="H12" s="21">
        <v>0.75</v>
      </c>
      <c r="I12" s="21">
        <v>1</v>
      </c>
      <c r="J12" s="21">
        <v>1</v>
      </c>
      <c r="K12" s="33"/>
      <c r="L12" s="21">
        <v>1</v>
      </c>
      <c r="M12" s="21">
        <v>1</v>
      </c>
      <c r="N12" s="21">
        <v>1</v>
      </c>
      <c r="O12" s="21">
        <v>1</v>
      </c>
      <c r="P12" s="21">
        <v>1</v>
      </c>
      <c r="Q12" s="21">
        <v>1</v>
      </c>
      <c r="R12" s="21"/>
      <c r="S12" s="35"/>
      <c r="T12" s="15">
        <f t="shared" si="0"/>
        <v>10.8</v>
      </c>
      <c r="U12" s="22">
        <v>34</v>
      </c>
      <c r="V12" s="22"/>
      <c r="W12" s="15">
        <f t="shared" si="1"/>
        <v>44.8</v>
      </c>
      <c r="X12" s="22"/>
      <c r="Y12" s="68"/>
      <c r="Z12" s="16">
        <f t="shared" si="2"/>
        <v>0</v>
      </c>
      <c r="AA12" s="72"/>
      <c r="AB12" s="73"/>
      <c r="AC12" s="77">
        <f t="shared" si="3"/>
        <v>0</v>
      </c>
      <c r="AD12" s="79">
        <f t="shared" si="4"/>
        <v>44.8</v>
      </c>
      <c r="AE12" s="15" t="str">
        <f t="shared" si="5"/>
        <v>F</v>
      </c>
    </row>
    <row r="13" spans="1:38" ht="15.5" thickTop="1" thickBot="1" x14ac:dyDescent="0.4">
      <c r="A13" s="30">
        <v>8</v>
      </c>
      <c r="B13" s="28">
        <v>14</v>
      </c>
      <c r="C13" s="18">
        <v>2017</v>
      </c>
      <c r="D13" s="19" t="s">
        <v>30</v>
      </c>
      <c r="E13" s="20"/>
      <c r="F13" s="21">
        <v>1</v>
      </c>
      <c r="G13" s="21">
        <v>0.75</v>
      </c>
      <c r="H13" s="21">
        <v>1</v>
      </c>
      <c r="I13" s="21">
        <v>0.75</v>
      </c>
      <c r="J13" s="21">
        <v>1</v>
      </c>
      <c r="K13" s="33"/>
      <c r="L13" s="21">
        <v>0.75</v>
      </c>
      <c r="M13" s="21">
        <v>1</v>
      </c>
      <c r="N13" s="21"/>
      <c r="O13" s="21">
        <v>1</v>
      </c>
      <c r="P13" s="21">
        <v>1</v>
      </c>
      <c r="Q13" s="21">
        <v>1</v>
      </c>
      <c r="R13" s="21"/>
      <c r="S13" s="35"/>
      <c r="T13" s="15">
        <f t="shared" si="0"/>
        <v>9.3000000000000007</v>
      </c>
      <c r="U13" s="22">
        <v>34</v>
      </c>
      <c r="V13" s="22"/>
      <c r="W13" s="15">
        <f t="shared" si="1"/>
        <v>43.3</v>
      </c>
      <c r="X13" s="22">
        <v>35</v>
      </c>
      <c r="Y13" s="68"/>
      <c r="Z13" s="16">
        <f t="shared" si="2"/>
        <v>35</v>
      </c>
      <c r="AA13" s="72"/>
      <c r="AB13" s="73"/>
      <c r="AC13" s="77">
        <f t="shared" si="3"/>
        <v>0</v>
      </c>
      <c r="AD13" s="79">
        <f t="shared" si="4"/>
        <v>78.3</v>
      </c>
      <c r="AE13" s="15" t="str">
        <f t="shared" si="5"/>
        <v>C</v>
      </c>
    </row>
    <row r="14" spans="1:38" ht="15.5" thickTop="1" thickBot="1" x14ac:dyDescent="0.4">
      <c r="A14" s="30">
        <v>9</v>
      </c>
      <c r="B14" s="28">
        <v>15</v>
      </c>
      <c r="C14" s="18">
        <v>2017</v>
      </c>
      <c r="D14" s="19" t="s">
        <v>30</v>
      </c>
      <c r="E14" s="20"/>
      <c r="F14" s="21"/>
      <c r="G14" s="21"/>
      <c r="H14" s="21"/>
      <c r="I14" s="21"/>
      <c r="J14" s="21"/>
      <c r="K14" s="33"/>
      <c r="L14" s="21"/>
      <c r="M14" s="21"/>
      <c r="N14" s="21"/>
      <c r="O14" s="23"/>
      <c r="P14" s="23"/>
      <c r="Q14" s="21"/>
      <c r="R14" s="21"/>
      <c r="S14" s="35"/>
      <c r="T14" s="15">
        <f t="shared" si="0"/>
        <v>0</v>
      </c>
      <c r="U14" s="22">
        <v>17</v>
      </c>
      <c r="V14" s="22"/>
      <c r="W14" s="15">
        <f t="shared" si="1"/>
        <v>17</v>
      </c>
      <c r="X14" s="22">
        <v>25</v>
      </c>
      <c r="Y14" s="68"/>
      <c r="Z14" s="16">
        <f t="shared" si="2"/>
        <v>25</v>
      </c>
      <c r="AA14" s="72"/>
      <c r="AB14" s="73"/>
      <c r="AC14" s="77">
        <f t="shared" si="3"/>
        <v>0</v>
      </c>
      <c r="AD14" s="79">
        <f t="shared" si="4"/>
        <v>42</v>
      </c>
      <c r="AE14" s="15" t="str">
        <f t="shared" si="5"/>
        <v>F</v>
      </c>
      <c r="AF14" s="52" t="s">
        <v>88</v>
      </c>
    </row>
    <row r="15" spans="1:38" ht="15.5" thickTop="1" thickBot="1" x14ac:dyDescent="0.4">
      <c r="A15" s="30">
        <v>10</v>
      </c>
      <c r="B15" s="28">
        <v>19</v>
      </c>
      <c r="C15" s="18">
        <v>2017</v>
      </c>
      <c r="D15" s="19" t="s">
        <v>30</v>
      </c>
      <c r="E15" s="20"/>
      <c r="F15" s="21"/>
      <c r="G15" s="21"/>
      <c r="H15" s="21"/>
      <c r="I15" s="21"/>
      <c r="J15" s="21"/>
      <c r="K15" s="33"/>
      <c r="L15" s="21"/>
      <c r="M15" s="21"/>
      <c r="N15" s="21"/>
      <c r="O15" s="21"/>
      <c r="P15" s="21"/>
      <c r="Q15" s="21"/>
      <c r="R15" s="21"/>
      <c r="S15" s="35"/>
      <c r="T15" s="15">
        <f t="shared" si="0"/>
        <v>0</v>
      </c>
      <c r="U15" s="22">
        <v>28</v>
      </c>
      <c r="V15" s="22"/>
      <c r="W15" s="15">
        <f t="shared" si="1"/>
        <v>28</v>
      </c>
      <c r="X15" s="22"/>
      <c r="Y15" s="68"/>
      <c r="Z15" s="16">
        <f t="shared" si="2"/>
        <v>0</v>
      </c>
      <c r="AA15" s="72"/>
      <c r="AB15" s="73"/>
      <c r="AC15" s="77">
        <f t="shared" si="3"/>
        <v>0</v>
      </c>
      <c r="AD15" s="79">
        <f t="shared" si="4"/>
        <v>28</v>
      </c>
      <c r="AE15" s="15" t="str">
        <f t="shared" si="5"/>
        <v>F</v>
      </c>
    </row>
    <row r="16" spans="1:38" ht="15.5" thickTop="1" thickBot="1" x14ac:dyDescent="0.4">
      <c r="A16" s="17">
        <v>11</v>
      </c>
      <c r="B16" s="28">
        <v>21</v>
      </c>
      <c r="C16" s="18">
        <v>2017</v>
      </c>
      <c r="D16" s="19" t="s">
        <v>30</v>
      </c>
      <c r="E16" s="20"/>
      <c r="F16" s="21"/>
      <c r="G16" s="21"/>
      <c r="H16" s="21"/>
      <c r="I16" s="21"/>
      <c r="J16" s="21"/>
      <c r="K16" s="33"/>
      <c r="L16" s="21"/>
      <c r="M16" s="21"/>
      <c r="N16" s="21"/>
      <c r="O16" s="21"/>
      <c r="P16" s="21"/>
      <c r="Q16" s="21"/>
      <c r="R16" s="21"/>
      <c r="S16" s="35"/>
      <c r="T16" s="15">
        <f t="shared" si="0"/>
        <v>0</v>
      </c>
      <c r="U16" s="22">
        <v>25.5</v>
      </c>
      <c r="V16" s="22"/>
      <c r="W16" s="15">
        <f t="shared" si="1"/>
        <v>25.5</v>
      </c>
      <c r="X16" s="22">
        <v>25</v>
      </c>
      <c r="Y16" s="68"/>
      <c r="Z16" s="16">
        <f t="shared" si="2"/>
        <v>25</v>
      </c>
      <c r="AA16" s="72"/>
      <c r="AB16" s="73"/>
      <c r="AC16" s="77">
        <f t="shared" si="3"/>
        <v>0</v>
      </c>
      <c r="AD16" s="79">
        <f t="shared" si="4"/>
        <v>50.5</v>
      </c>
      <c r="AE16" s="15" t="str">
        <f t="shared" si="5"/>
        <v>E</v>
      </c>
    </row>
    <row r="17" spans="1:32" ht="15.5" thickTop="1" thickBot="1" x14ac:dyDescent="0.4">
      <c r="A17" s="30">
        <v>12</v>
      </c>
      <c r="B17" s="28">
        <v>25</v>
      </c>
      <c r="C17" s="18">
        <v>2017</v>
      </c>
      <c r="D17" s="19" t="s">
        <v>30</v>
      </c>
      <c r="E17" s="20"/>
      <c r="F17" s="21"/>
      <c r="G17" s="21"/>
      <c r="H17" s="21"/>
      <c r="I17" s="21"/>
      <c r="J17" s="21"/>
      <c r="K17" s="33"/>
      <c r="L17" s="21"/>
      <c r="M17" s="21"/>
      <c r="N17" s="21"/>
      <c r="O17" s="21"/>
      <c r="P17" s="21"/>
      <c r="Q17" s="21"/>
      <c r="R17" s="21"/>
      <c r="S17" s="35"/>
      <c r="T17" s="15">
        <f t="shared" si="0"/>
        <v>0</v>
      </c>
      <c r="U17" s="22">
        <v>22</v>
      </c>
      <c r="V17" s="22"/>
      <c r="W17" s="15">
        <f t="shared" si="1"/>
        <v>22</v>
      </c>
      <c r="X17" s="22"/>
      <c r="Y17" s="68"/>
      <c r="Z17" s="16">
        <f t="shared" si="2"/>
        <v>0</v>
      </c>
      <c r="AA17" s="72"/>
      <c r="AB17" s="73"/>
      <c r="AC17" s="77">
        <f t="shared" si="3"/>
        <v>0</v>
      </c>
      <c r="AD17" s="79">
        <f t="shared" si="4"/>
        <v>22</v>
      </c>
      <c r="AE17" s="15" t="str">
        <f t="shared" si="5"/>
        <v>F</v>
      </c>
    </row>
    <row r="18" spans="1:32" ht="15.5" thickTop="1" thickBot="1" x14ac:dyDescent="0.4">
      <c r="A18" s="30">
        <v>13</v>
      </c>
      <c r="B18" s="28">
        <v>32</v>
      </c>
      <c r="C18" s="18">
        <v>2017</v>
      </c>
      <c r="D18" s="19" t="s">
        <v>30</v>
      </c>
      <c r="E18" s="20"/>
      <c r="F18" s="21"/>
      <c r="G18" s="21"/>
      <c r="H18" s="21">
        <v>1</v>
      </c>
      <c r="I18" s="21">
        <v>1</v>
      </c>
      <c r="J18" s="21">
        <v>1</v>
      </c>
      <c r="K18" s="33"/>
      <c r="L18" s="21"/>
      <c r="M18" s="21"/>
      <c r="N18" s="21"/>
      <c r="O18" s="21"/>
      <c r="P18" s="21"/>
      <c r="Q18" s="21"/>
      <c r="R18" s="21"/>
      <c r="S18" s="35"/>
      <c r="T18" s="15">
        <f t="shared" si="0"/>
        <v>3</v>
      </c>
      <c r="U18" s="22">
        <v>28</v>
      </c>
      <c r="V18" s="22"/>
      <c r="W18" s="15">
        <f t="shared" si="1"/>
        <v>31</v>
      </c>
      <c r="X18" s="22">
        <v>0</v>
      </c>
      <c r="Y18" s="68"/>
      <c r="Z18" s="16">
        <f t="shared" si="2"/>
        <v>0</v>
      </c>
      <c r="AA18" s="72"/>
      <c r="AB18" s="73"/>
      <c r="AC18" s="77">
        <f t="shared" si="3"/>
        <v>0</v>
      </c>
      <c r="AD18" s="79">
        <f t="shared" si="4"/>
        <v>31</v>
      </c>
      <c r="AE18" s="15" t="str">
        <f t="shared" si="5"/>
        <v>F</v>
      </c>
    </row>
    <row r="19" spans="1:32" ht="15.5" thickTop="1" thickBot="1" x14ac:dyDescent="0.4">
      <c r="A19" s="30">
        <v>14</v>
      </c>
      <c r="B19" s="28">
        <v>33</v>
      </c>
      <c r="C19" s="18">
        <v>2017</v>
      </c>
      <c r="D19" s="19" t="s">
        <v>30</v>
      </c>
      <c r="E19" s="20"/>
      <c r="F19" s="21"/>
      <c r="G19" s="21"/>
      <c r="H19" s="21"/>
      <c r="I19" s="21"/>
      <c r="J19" s="21"/>
      <c r="K19" s="33"/>
      <c r="L19" s="21"/>
      <c r="M19" s="21"/>
      <c r="N19" s="21"/>
      <c r="O19" s="21"/>
      <c r="P19" s="21"/>
      <c r="Q19" s="21"/>
      <c r="R19" s="21"/>
      <c r="S19" s="35"/>
      <c r="T19" s="15">
        <f t="shared" si="0"/>
        <v>0</v>
      </c>
      <c r="U19" s="22">
        <v>27</v>
      </c>
      <c r="V19" s="22"/>
      <c r="W19" s="15">
        <f t="shared" si="1"/>
        <v>27</v>
      </c>
      <c r="X19" s="22">
        <v>23</v>
      </c>
      <c r="Y19" s="68"/>
      <c r="Z19" s="16">
        <f t="shared" si="2"/>
        <v>23</v>
      </c>
      <c r="AA19" s="72"/>
      <c r="AB19" s="73"/>
      <c r="AC19" s="77">
        <f t="shared" si="3"/>
        <v>0</v>
      </c>
      <c r="AD19" s="79">
        <f t="shared" si="4"/>
        <v>50</v>
      </c>
      <c r="AE19" s="15" t="str">
        <f t="shared" si="5"/>
        <v>E</v>
      </c>
    </row>
    <row r="20" spans="1:32" ht="15.5" thickTop="1" thickBot="1" x14ac:dyDescent="0.4">
      <c r="A20" s="30">
        <v>15</v>
      </c>
      <c r="B20" s="28">
        <v>34</v>
      </c>
      <c r="C20" s="18">
        <v>2017</v>
      </c>
      <c r="D20" s="19" t="s">
        <v>30</v>
      </c>
      <c r="E20" s="20"/>
      <c r="F20" s="21"/>
      <c r="G20" s="21"/>
      <c r="H20" s="21"/>
      <c r="I20" s="21"/>
      <c r="J20" s="21"/>
      <c r="K20" s="33"/>
      <c r="L20" s="21"/>
      <c r="M20" s="21"/>
      <c r="N20" s="21"/>
      <c r="O20" s="21"/>
      <c r="P20" s="21"/>
      <c r="Q20" s="21"/>
      <c r="R20" s="21"/>
      <c r="S20" s="35"/>
      <c r="T20" s="15">
        <f t="shared" si="0"/>
        <v>0</v>
      </c>
      <c r="U20" s="22">
        <v>29.5</v>
      </c>
      <c r="V20" s="22"/>
      <c r="W20" s="15">
        <f t="shared" si="1"/>
        <v>29.5</v>
      </c>
      <c r="X20" s="22">
        <v>35</v>
      </c>
      <c r="Y20" s="68"/>
      <c r="Z20" s="16">
        <f t="shared" si="2"/>
        <v>35</v>
      </c>
      <c r="AA20" s="72"/>
      <c r="AB20" s="73"/>
      <c r="AC20" s="77">
        <f t="shared" si="3"/>
        <v>0</v>
      </c>
      <c r="AD20" s="79">
        <f t="shared" si="4"/>
        <v>64.5</v>
      </c>
      <c r="AE20" s="15" t="str">
        <f t="shared" si="5"/>
        <v>D</v>
      </c>
    </row>
    <row r="21" spans="1:32" ht="15.5" thickTop="1" thickBot="1" x14ac:dyDescent="0.4">
      <c r="A21" s="17">
        <v>16</v>
      </c>
      <c r="B21" s="28">
        <v>35</v>
      </c>
      <c r="C21" s="18">
        <v>2017</v>
      </c>
      <c r="D21" s="19" t="s">
        <v>30</v>
      </c>
      <c r="E21" s="20"/>
      <c r="F21" s="21"/>
      <c r="G21" s="21"/>
      <c r="H21" s="21"/>
      <c r="I21" s="21"/>
      <c r="J21" s="21"/>
      <c r="K21" s="33"/>
      <c r="L21" s="21"/>
      <c r="M21" s="21"/>
      <c r="N21" s="21"/>
      <c r="O21" s="21"/>
      <c r="P21" s="21"/>
      <c r="Q21" s="21"/>
      <c r="R21" s="21"/>
      <c r="S21" s="35"/>
      <c r="T21" s="15">
        <f t="shared" si="0"/>
        <v>0</v>
      </c>
      <c r="U21" s="22">
        <v>21</v>
      </c>
      <c r="V21" s="22"/>
      <c r="W21" s="15">
        <f t="shared" si="1"/>
        <v>21</v>
      </c>
      <c r="X21" s="22">
        <v>40</v>
      </c>
      <c r="Y21" s="68"/>
      <c r="Z21" s="16">
        <f t="shared" si="2"/>
        <v>40</v>
      </c>
      <c r="AA21" s="72"/>
      <c r="AB21" s="73"/>
      <c r="AC21" s="77">
        <f t="shared" si="3"/>
        <v>0</v>
      </c>
      <c r="AD21" s="79">
        <f t="shared" si="4"/>
        <v>61</v>
      </c>
      <c r="AE21" s="15" t="str">
        <f t="shared" si="5"/>
        <v>D</v>
      </c>
    </row>
    <row r="22" spans="1:32" ht="15.5" thickTop="1" thickBot="1" x14ac:dyDescent="0.4">
      <c r="A22" s="30">
        <v>17</v>
      </c>
      <c r="B22" s="28">
        <v>38</v>
      </c>
      <c r="C22" s="18">
        <v>2017</v>
      </c>
      <c r="D22" s="19" t="s">
        <v>30</v>
      </c>
      <c r="E22" s="20"/>
      <c r="F22" s="21"/>
      <c r="G22" s="21"/>
      <c r="H22" s="21"/>
      <c r="I22" s="21"/>
      <c r="J22" s="21"/>
      <c r="K22" s="33"/>
      <c r="L22" s="21"/>
      <c r="M22" s="21"/>
      <c r="N22" s="21"/>
      <c r="O22" s="21"/>
      <c r="P22" s="21"/>
      <c r="Q22" s="21"/>
      <c r="R22" s="21"/>
      <c r="S22" s="35"/>
      <c r="T22" s="15">
        <f t="shared" si="0"/>
        <v>0</v>
      </c>
      <c r="U22" s="22">
        <v>37</v>
      </c>
      <c r="V22" s="22"/>
      <c r="W22" s="15">
        <f t="shared" si="1"/>
        <v>37</v>
      </c>
      <c r="X22" s="22">
        <v>40</v>
      </c>
      <c r="Y22" s="68"/>
      <c r="Z22" s="16">
        <f t="shared" si="2"/>
        <v>40</v>
      </c>
      <c r="AA22" s="72"/>
      <c r="AB22" s="73"/>
      <c r="AC22" s="77">
        <f t="shared" si="3"/>
        <v>0</v>
      </c>
      <c r="AD22" s="79">
        <f t="shared" si="4"/>
        <v>77</v>
      </c>
      <c r="AE22" s="15" t="str">
        <f t="shared" si="5"/>
        <v>C</v>
      </c>
    </row>
    <row r="23" spans="1:32" ht="15.5" thickTop="1" thickBot="1" x14ac:dyDescent="0.4">
      <c r="A23" s="30">
        <v>18</v>
      </c>
      <c r="B23" s="28">
        <v>43</v>
      </c>
      <c r="C23" s="18">
        <v>2017</v>
      </c>
      <c r="D23" s="19" t="s">
        <v>30</v>
      </c>
      <c r="E23" s="20"/>
      <c r="F23" s="21">
        <v>1</v>
      </c>
      <c r="G23" s="21">
        <v>1</v>
      </c>
      <c r="H23" s="21">
        <v>1</v>
      </c>
      <c r="I23" s="21">
        <v>1</v>
      </c>
      <c r="J23" s="21">
        <v>1</v>
      </c>
      <c r="K23" s="33"/>
      <c r="L23" s="21"/>
      <c r="M23" s="21">
        <v>1</v>
      </c>
      <c r="N23" s="21">
        <v>0.75</v>
      </c>
      <c r="O23" s="21">
        <v>1</v>
      </c>
      <c r="P23" s="21">
        <v>1</v>
      </c>
      <c r="Q23" s="21"/>
      <c r="R23" s="21"/>
      <c r="S23" s="35"/>
      <c r="T23" s="15">
        <f t="shared" si="0"/>
        <v>8.8000000000000007</v>
      </c>
      <c r="U23" s="22">
        <v>37</v>
      </c>
      <c r="V23" s="22"/>
      <c r="W23" s="15">
        <f t="shared" si="1"/>
        <v>45.8</v>
      </c>
      <c r="X23" s="22">
        <v>45</v>
      </c>
      <c r="Y23" s="68"/>
      <c r="Z23" s="16">
        <f t="shared" si="2"/>
        <v>45</v>
      </c>
      <c r="AA23" s="72"/>
      <c r="AB23" s="73"/>
      <c r="AC23" s="77">
        <f t="shared" si="3"/>
        <v>0</v>
      </c>
      <c r="AD23" s="79">
        <f t="shared" si="4"/>
        <v>90.8</v>
      </c>
      <c r="AE23" s="15" t="str">
        <f t="shared" si="5"/>
        <v>A</v>
      </c>
    </row>
    <row r="24" spans="1:32" ht="15.5" thickTop="1" thickBot="1" x14ac:dyDescent="0.4">
      <c r="A24" s="30">
        <v>19</v>
      </c>
      <c r="B24" s="28">
        <v>45</v>
      </c>
      <c r="C24" s="18">
        <v>2017</v>
      </c>
      <c r="D24" s="19" t="s">
        <v>30</v>
      </c>
      <c r="E24" s="20"/>
      <c r="F24" s="21"/>
      <c r="G24" s="21"/>
      <c r="H24" s="21"/>
      <c r="I24" s="21"/>
      <c r="J24" s="21"/>
      <c r="K24" s="33"/>
      <c r="L24" s="21"/>
      <c r="M24" s="21"/>
      <c r="N24" s="21"/>
      <c r="O24" s="21"/>
      <c r="P24" s="21"/>
      <c r="Q24" s="21"/>
      <c r="R24" s="21"/>
      <c r="S24" s="35"/>
      <c r="T24" s="15">
        <f t="shared" si="0"/>
        <v>0</v>
      </c>
      <c r="U24" s="22">
        <v>21</v>
      </c>
      <c r="V24" s="22"/>
      <c r="W24" s="15">
        <f t="shared" si="1"/>
        <v>21</v>
      </c>
      <c r="X24" s="22"/>
      <c r="Y24" s="68"/>
      <c r="Z24" s="16">
        <f t="shared" si="2"/>
        <v>0</v>
      </c>
      <c r="AA24" s="72"/>
      <c r="AB24" s="73"/>
      <c r="AC24" s="77">
        <f t="shared" si="3"/>
        <v>0</v>
      </c>
      <c r="AD24" s="79">
        <f t="shared" si="4"/>
        <v>21</v>
      </c>
      <c r="AE24" s="15" t="str">
        <f t="shared" si="5"/>
        <v>F</v>
      </c>
    </row>
    <row r="25" spans="1:32" ht="15.5" thickTop="1" thickBot="1" x14ac:dyDescent="0.4">
      <c r="A25" s="30">
        <v>20</v>
      </c>
      <c r="B25" s="28">
        <v>47</v>
      </c>
      <c r="C25" s="18">
        <v>2017</v>
      </c>
      <c r="D25" s="19" t="s">
        <v>30</v>
      </c>
      <c r="E25" s="20"/>
      <c r="F25" s="21">
        <v>1</v>
      </c>
      <c r="G25" s="21">
        <v>0.75</v>
      </c>
      <c r="H25" s="21">
        <v>1</v>
      </c>
      <c r="I25" s="21">
        <v>1</v>
      </c>
      <c r="J25" s="21">
        <v>1</v>
      </c>
      <c r="K25" s="33"/>
      <c r="L25" s="21">
        <v>0.75</v>
      </c>
      <c r="M25" s="21">
        <v>1</v>
      </c>
      <c r="N25" s="21">
        <v>1</v>
      </c>
      <c r="O25" s="21">
        <v>1</v>
      </c>
      <c r="P25" s="21">
        <v>1</v>
      </c>
      <c r="Q25" s="21">
        <v>1</v>
      </c>
      <c r="R25" s="21"/>
      <c r="S25" s="35"/>
      <c r="T25" s="15">
        <f t="shared" si="0"/>
        <v>10.5</v>
      </c>
      <c r="U25" s="22">
        <v>24.5</v>
      </c>
      <c r="V25" s="22"/>
      <c r="W25" s="15">
        <f t="shared" si="1"/>
        <v>35</v>
      </c>
      <c r="X25" s="22">
        <v>25</v>
      </c>
      <c r="Y25" s="68"/>
      <c r="Z25" s="16">
        <f t="shared" si="2"/>
        <v>25</v>
      </c>
      <c r="AA25" s="72"/>
      <c r="AB25" s="73"/>
      <c r="AC25" s="77">
        <f t="shared" si="3"/>
        <v>0</v>
      </c>
      <c r="AD25" s="79">
        <f t="shared" si="4"/>
        <v>60</v>
      </c>
      <c r="AE25" s="15" t="str">
        <f t="shared" si="5"/>
        <v>D</v>
      </c>
    </row>
    <row r="26" spans="1:32" ht="15.5" thickTop="1" thickBot="1" x14ac:dyDescent="0.4">
      <c r="A26" s="17">
        <v>21</v>
      </c>
      <c r="B26" s="28">
        <v>48</v>
      </c>
      <c r="C26" s="18">
        <v>2017</v>
      </c>
      <c r="D26" s="19" t="s">
        <v>30</v>
      </c>
      <c r="E26" s="20"/>
      <c r="F26" s="21"/>
      <c r="G26" s="21"/>
      <c r="H26" s="21"/>
      <c r="I26" s="21"/>
      <c r="J26" s="21"/>
      <c r="K26" s="33"/>
      <c r="L26" s="21"/>
      <c r="M26" s="21"/>
      <c r="N26" s="21"/>
      <c r="O26" s="21"/>
      <c r="P26" s="21"/>
      <c r="Q26" s="21"/>
      <c r="R26" s="21"/>
      <c r="S26" s="35"/>
      <c r="T26" s="15">
        <f t="shared" si="0"/>
        <v>0</v>
      </c>
      <c r="U26" s="22">
        <v>17</v>
      </c>
      <c r="V26" s="22"/>
      <c r="W26" s="15">
        <f t="shared" si="1"/>
        <v>17</v>
      </c>
      <c r="X26" s="22">
        <v>25</v>
      </c>
      <c r="Y26" s="68"/>
      <c r="Z26" s="16">
        <f t="shared" si="2"/>
        <v>25</v>
      </c>
      <c r="AA26" s="72"/>
      <c r="AB26" s="73"/>
      <c r="AC26" s="77">
        <f t="shared" si="3"/>
        <v>0</v>
      </c>
      <c r="AD26" s="79">
        <f t="shared" si="4"/>
        <v>42</v>
      </c>
      <c r="AE26" s="15" t="str">
        <f t="shared" si="5"/>
        <v>F</v>
      </c>
      <c r="AF26" s="52" t="s">
        <v>88</v>
      </c>
    </row>
    <row r="27" spans="1:32" ht="15.5" thickTop="1" thickBot="1" x14ac:dyDescent="0.4">
      <c r="A27" s="30">
        <v>22</v>
      </c>
      <c r="B27" s="28">
        <v>49</v>
      </c>
      <c r="C27" s="18">
        <v>2017</v>
      </c>
      <c r="D27" s="19" t="s">
        <v>30</v>
      </c>
      <c r="E27" s="20"/>
      <c r="F27" s="21">
        <v>1</v>
      </c>
      <c r="G27" s="21"/>
      <c r="H27" s="21">
        <v>0.75</v>
      </c>
      <c r="I27" s="21">
        <v>1</v>
      </c>
      <c r="J27" s="21">
        <v>0.5</v>
      </c>
      <c r="K27" s="33"/>
      <c r="L27" s="21">
        <v>1</v>
      </c>
      <c r="M27" s="21"/>
      <c r="N27" s="21"/>
      <c r="O27" s="21">
        <v>1</v>
      </c>
      <c r="P27" s="21">
        <v>1</v>
      </c>
      <c r="Q27" s="21">
        <v>1</v>
      </c>
      <c r="R27" s="21"/>
      <c r="S27" s="35"/>
      <c r="T27" s="15">
        <f t="shared" si="0"/>
        <v>7.3</v>
      </c>
      <c r="U27" s="22">
        <v>38</v>
      </c>
      <c r="V27" s="22"/>
      <c r="W27" s="15">
        <f t="shared" si="1"/>
        <v>45.3</v>
      </c>
      <c r="X27" s="22"/>
      <c r="Y27" s="68">
        <v>45</v>
      </c>
      <c r="Z27" s="16">
        <f t="shared" si="2"/>
        <v>45</v>
      </c>
      <c r="AA27" s="72"/>
      <c r="AB27" s="73"/>
      <c r="AC27" s="77">
        <f t="shared" si="3"/>
        <v>0</v>
      </c>
      <c r="AD27" s="79">
        <f t="shared" si="4"/>
        <v>90.3</v>
      </c>
      <c r="AE27" s="15" t="str">
        <f t="shared" si="5"/>
        <v>A</v>
      </c>
    </row>
    <row r="28" spans="1:32" ht="15.5" thickTop="1" thickBot="1" x14ac:dyDescent="0.4">
      <c r="A28" s="30">
        <v>23</v>
      </c>
      <c r="B28" s="28">
        <v>50</v>
      </c>
      <c r="C28" s="18">
        <v>2017</v>
      </c>
      <c r="D28" s="19" t="s">
        <v>30</v>
      </c>
      <c r="E28" s="20"/>
      <c r="F28" s="21"/>
      <c r="G28" s="21"/>
      <c r="H28" s="21"/>
      <c r="I28" s="21"/>
      <c r="J28" s="21"/>
      <c r="K28" s="33"/>
      <c r="L28" s="21"/>
      <c r="M28" s="21"/>
      <c r="N28" s="21"/>
      <c r="O28" s="21"/>
      <c r="P28" s="21"/>
      <c r="Q28" s="21"/>
      <c r="R28" s="21"/>
      <c r="S28" s="35"/>
      <c r="T28" s="15">
        <f t="shared" si="0"/>
        <v>0</v>
      </c>
      <c r="U28" s="22">
        <v>9</v>
      </c>
      <c r="V28" s="22"/>
      <c r="W28" s="15">
        <f t="shared" si="1"/>
        <v>9</v>
      </c>
      <c r="X28" s="22"/>
      <c r="Y28" s="68"/>
      <c r="Z28" s="16">
        <f t="shared" si="2"/>
        <v>0</v>
      </c>
      <c r="AA28" s="72"/>
      <c r="AB28" s="73"/>
      <c r="AC28" s="77">
        <f t="shared" si="3"/>
        <v>0</v>
      </c>
      <c r="AD28" s="79">
        <f t="shared" si="4"/>
        <v>9</v>
      </c>
      <c r="AE28" s="15" t="str">
        <f t="shared" si="5"/>
        <v>F</v>
      </c>
    </row>
    <row r="29" spans="1:32" ht="15.5" thickTop="1" thickBot="1" x14ac:dyDescent="0.4">
      <c r="A29" s="30">
        <v>24</v>
      </c>
      <c r="B29" s="28">
        <v>51</v>
      </c>
      <c r="C29" s="18">
        <v>2017</v>
      </c>
      <c r="D29" s="19" t="s">
        <v>30</v>
      </c>
      <c r="E29" s="20"/>
      <c r="F29" s="21"/>
      <c r="G29" s="21"/>
      <c r="H29" s="21"/>
      <c r="I29" s="21"/>
      <c r="J29" s="21"/>
      <c r="K29" s="33"/>
      <c r="L29" s="21"/>
      <c r="M29" s="21"/>
      <c r="N29" s="21"/>
      <c r="O29" s="21"/>
      <c r="P29" s="21"/>
      <c r="Q29" s="21"/>
      <c r="R29" s="21"/>
      <c r="S29" s="35"/>
      <c r="T29" s="15">
        <f t="shared" si="0"/>
        <v>0</v>
      </c>
      <c r="U29" s="22">
        <v>29</v>
      </c>
      <c r="V29" s="22"/>
      <c r="W29" s="15">
        <f t="shared" si="1"/>
        <v>29</v>
      </c>
      <c r="X29" s="22">
        <v>15</v>
      </c>
      <c r="Y29" s="68"/>
      <c r="Z29" s="16">
        <f t="shared" si="2"/>
        <v>15</v>
      </c>
      <c r="AA29" s="72"/>
      <c r="AB29" s="73"/>
      <c r="AC29" s="77">
        <f t="shared" si="3"/>
        <v>0</v>
      </c>
      <c r="AD29" s="79">
        <f t="shared" si="4"/>
        <v>44</v>
      </c>
      <c r="AE29" s="15" t="str">
        <f t="shared" si="5"/>
        <v>F</v>
      </c>
      <c r="AF29" s="52" t="s">
        <v>88</v>
      </c>
    </row>
    <row r="30" spans="1:32" ht="15.5" thickTop="1" thickBot="1" x14ac:dyDescent="0.4">
      <c r="A30" s="30">
        <v>25</v>
      </c>
      <c r="B30" s="28">
        <v>57</v>
      </c>
      <c r="C30" s="18">
        <v>2017</v>
      </c>
      <c r="D30" s="19" t="s">
        <v>30</v>
      </c>
      <c r="E30" s="20"/>
      <c r="F30" s="21"/>
      <c r="G30" s="21">
        <v>1</v>
      </c>
      <c r="H30" s="21">
        <v>0.75</v>
      </c>
      <c r="I30" s="21"/>
      <c r="J30" s="21">
        <v>1</v>
      </c>
      <c r="K30" s="33"/>
      <c r="L30" s="21">
        <v>0.75</v>
      </c>
      <c r="M30" s="21">
        <v>1</v>
      </c>
      <c r="N30" s="21"/>
      <c r="O30" s="21">
        <v>1</v>
      </c>
      <c r="P30" s="21">
        <v>1</v>
      </c>
      <c r="Q30" s="21">
        <v>1</v>
      </c>
      <c r="R30" s="21"/>
      <c r="S30" s="35"/>
      <c r="T30" s="15">
        <f t="shared" si="0"/>
        <v>7.5</v>
      </c>
      <c r="U30" s="22">
        <v>32.5</v>
      </c>
      <c r="V30" s="22"/>
      <c r="W30" s="15">
        <f t="shared" si="1"/>
        <v>40</v>
      </c>
      <c r="X30" s="22">
        <v>40</v>
      </c>
      <c r="Y30" s="68"/>
      <c r="Z30" s="16">
        <f t="shared" si="2"/>
        <v>40</v>
      </c>
      <c r="AA30" s="72"/>
      <c r="AB30" s="73"/>
      <c r="AC30" s="77">
        <f t="shared" si="3"/>
        <v>0</v>
      </c>
      <c r="AD30" s="79">
        <f t="shared" si="4"/>
        <v>80</v>
      </c>
      <c r="AE30" s="15" t="str">
        <f t="shared" si="5"/>
        <v>B</v>
      </c>
    </row>
    <row r="31" spans="1:32" ht="15.5" thickTop="1" thickBot="1" x14ac:dyDescent="0.4">
      <c r="A31" s="17">
        <v>26</v>
      </c>
      <c r="B31" s="28">
        <v>58</v>
      </c>
      <c r="C31" s="18">
        <v>2017</v>
      </c>
      <c r="D31" s="19" t="s">
        <v>30</v>
      </c>
      <c r="E31" s="20"/>
      <c r="F31" s="21"/>
      <c r="G31" s="21"/>
      <c r="H31" s="21"/>
      <c r="I31" s="21"/>
      <c r="J31" s="21"/>
      <c r="K31" s="33"/>
      <c r="L31" s="21"/>
      <c r="M31" s="21"/>
      <c r="N31" s="21"/>
      <c r="O31" s="21"/>
      <c r="P31" s="21"/>
      <c r="Q31" s="21"/>
      <c r="R31" s="21"/>
      <c r="S31" s="35"/>
      <c r="T31" s="15">
        <f t="shared" si="0"/>
        <v>0</v>
      </c>
      <c r="U31" s="22">
        <v>31</v>
      </c>
      <c r="V31" s="22"/>
      <c r="W31" s="15">
        <f t="shared" si="1"/>
        <v>31</v>
      </c>
      <c r="X31" s="22">
        <v>35</v>
      </c>
      <c r="Y31" s="68"/>
      <c r="Z31" s="16">
        <f t="shared" si="2"/>
        <v>35</v>
      </c>
      <c r="AA31" s="72"/>
      <c r="AB31" s="73"/>
      <c r="AC31" s="77">
        <f t="shared" si="3"/>
        <v>0</v>
      </c>
      <c r="AD31" s="79">
        <f t="shared" si="4"/>
        <v>66</v>
      </c>
      <c r="AE31" s="15" t="str">
        <f t="shared" si="5"/>
        <v>D</v>
      </c>
    </row>
    <row r="32" spans="1:32" ht="15.5" thickTop="1" thickBot="1" x14ac:dyDescent="0.4">
      <c r="A32" s="30">
        <v>27</v>
      </c>
      <c r="B32" s="28">
        <v>59</v>
      </c>
      <c r="C32" s="18">
        <v>2017</v>
      </c>
      <c r="D32" s="19" t="s">
        <v>30</v>
      </c>
      <c r="E32" s="20"/>
      <c r="F32" s="21"/>
      <c r="G32" s="21"/>
      <c r="H32" s="21"/>
      <c r="I32" s="21"/>
      <c r="J32" s="21"/>
      <c r="K32" s="33"/>
      <c r="L32" s="21"/>
      <c r="M32" s="21"/>
      <c r="N32" s="21"/>
      <c r="O32" s="21"/>
      <c r="P32" s="21"/>
      <c r="Q32" s="21"/>
      <c r="R32" s="21"/>
      <c r="S32" s="35"/>
      <c r="T32" s="15">
        <f t="shared" si="0"/>
        <v>0</v>
      </c>
      <c r="U32" s="22">
        <v>26</v>
      </c>
      <c r="V32" s="22"/>
      <c r="W32" s="15">
        <f t="shared" si="1"/>
        <v>26</v>
      </c>
      <c r="X32" s="22">
        <v>25</v>
      </c>
      <c r="Y32" s="68"/>
      <c r="Z32" s="16">
        <f t="shared" si="2"/>
        <v>25</v>
      </c>
      <c r="AA32" s="72"/>
      <c r="AB32" s="73"/>
      <c r="AC32" s="77">
        <f t="shared" si="3"/>
        <v>0</v>
      </c>
      <c r="AD32" s="79">
        <f t="shared" si="4"/>
        <v>51</v>
      </c>
      <c r="AE32" s="15" t="str">
        <f t="shared" si="5"/>
        <v>E</v>
      </c>
    </row>
    <row r="33" spans="1:32" ht="15.5" thickTop="1" thickBot="1" x14ac:dyDescent="0.4">
      <c r="A33" s="30">
        <v>28</v>
      </c>
      <c r="B33" s="28">
        <v>60</v>
      </c>
      <c r="C33" s="18">
        <v>2017</v>
      </c>
      <c r="D33" s="19" t="s">
        <v>30</v>
      </c>
      <c r="E33" s="20"/>
      <c r="F33" s="21">
        <v>1</v>
      </c>
      <c r="G33" s="21">
        <v>0.75</v>
      </c>
      <c r="H33" s="21">
        <v>0.5</v>
      </c>
      <c r="I33" s="21"/>
      <c r="J33" s="21"/>
      <c r="K33" s="33"/>
      <c r="L33" s="21"/>
      <c r="M33" s="21"/>
      <c r="N33" s="21"/>
      <c r="O33" s="21">
        <v>1</v>
      </c>
      <c r="P33" s="21"/>
      <c r="Q33" s="21"/>
      <c r="R33" s="21"/>
      <c r="S33" s="35"/>
      <c r="T33" s="15">
        <f t="shared" si="0"/>
        <v>3.3</v>
      </c>
      <c r="U33" s="22">
        <v>28.5</v>
      </c>
      <c r="V33" s="22"/>
      <c r="W33" s="15">
        <f t="shared" si="1"/>
        <v>31.8</v>
      </c>
      <c r="X33" s="22"/>
      <c r="Y33" s="68"/>
      <c r="Z33" s="16">
        <f t="shared" si="2"/>
        <v>0</v>
      </c>
      <c r="AA33" s="72"/>
      <c r="AB33" s="73"/>
      <c r="AC33" s="77">
        <f t="shared" si="3"/>
        <v>0</v>
      </c>
      <c r="AD33" s="79">
        <f t="shared" si="4"/>
        <v>31.8</v>
      </c>
      <c r="AE33" s="15" t="str">
        <f t="shared" si="5"/>
        <v>F</v>
      </c>
    </row>
    <row r="34" spans="1:32" ht="15.5" thickTop="1" thickBot="1" x14ac:dyDescent="0.4">
      <c r="A34" s="30">
        <v>29</v>
      </c>
      <c r="B34" s="28">
        <v>61</v>
      </c>
      <c r="C34" s="18">
        <v>2017</v>
      </c>
      <c r="D34" s="19" t="s">
        <v>30</v>
      </c>
      <c r="E34" s="20"/>
      <c r="F34" s="21"/>
      <c r="G34" s="21"/>
      <c r="H34" s="21"/>
      <c r="I34" s="21"/>
      <c r="J34" s="21"/>
      <c r="K34" s="33"/>
      <c r="L34" s="21"/>
      <c r="M34" s="21"/>
      <c r="N34" s="21"/>
      <c r="O34" s="21"/>
      <c r="P34" s="21"/>
      <c r="Q34" s="21"/>
      <c r="R34" s="21"/>
      <c r="S34" s="35"/>
      <c r="T34" s="15">
        <f t="shared" si="0"/>
        <v>0</v>
      </c>
      <c r="U34" s="22">
        <v>23</v>
      </c>
      <c r="V34" s="22"/>
      <c r="W34" s="15">
        <f t="shared" si="1"/>
        <v>23</v>
      </c>
      <c r="X34" s="22">
        <v>15</v>
      </c>
      <c r="Y34" s="68"/>
      <c r="Z34" s="16">
        <f t="shared" si="2"/>
        <v>15</v>
      </c>
      <c r="AA34" s="72"/>
      <c r="AB34" s="73"/>
      <c r="AC34" s="77">
        <f t="shared" si="3"/>
        <v>0</v>
      </c>
      <c r="AD34" s="79">
        <f t="shared" si="4"/>
        <v>38</v>
      </c>
      <c r="AE34" s="15" t="str">
        <f t="shared" si="5"/>
        <v>F</v>
      </c>
      <c r="AF34" s="52" t="s">
        <v>88</v>
      </c>
    </row>
    <row r="35" spans="1:32" ht="15.5" thickTop="1" thickBot="1" x14ac:dyDescent="0.4">
      <c r="A35" s="31">
        <v>30</v>
      </c>
      <c r="B35" s="28">
        <v>62</v>
      </c>
      <c r="C35" s="18">
        <v>2017</v>
      </c>
      <c r="D35" s="19" t="s">
        <v>30</v>
      </c>
      <c r="E35" s="20"/>
      <c r="F35" s="21"/>
      <c r="G35" s="21"/>
      <c r="H35" s="21">
        <v>0.5</v>
      </c>
      <c r="I35" s="21">
        <v>1</v>
      </c>
      <c r="J35" s="21">
        <v>1</v>
      </c>
      <c r="K35" s="33"/>
      <c r="L35" s="21">
        <v>0.5</v>
      </c>
      <c r="M35" s="21">
        <v>1</v>
      </c>
      <c r="N35" s="21"/>
      <c r="O35" s="21">
        <v>0.75</v>
      </c>
      <c r="P35" s="21">
        <v>1</v>
      </c>
      <c r="Q35" s="21">
        <v>1</v>
      </c>
      <c r="R35" s="21"/>
      <c r="S35" s="35"/>
      <c r="T35" s="15">
        <f t="shared" si="0"/>
        <v>6.8</v>
      </c>
      <c r="U35" s="22">
        <v>21</v>
      </c>
      <c r="V35" s="22"/>
      <c r="W35" s="15">
        <f t="shared" si="1"/>
        <v>27.8</v>
      </c>
      <c r="X35" s="22"/>
      <c r="Y35" s="68"/>
      <c r="Z35" s="16">
        <f t="shared" si="2"/>
        <v>0</v>
      </c>
      <c r="AA35" s="72"/>
      <c r="AB35" s="73"/>
      <c r="AC35" s="77">
        <f t="shared" si="3"/>
        <v>0</v>
      </c>
      <c r="AD35" s="79">
        <f t="shared" si="4"/>
        <v>27.8</v>
      </c>
      <c r="AE35" s="15" t="str">
        <f t="shared" si="5"/>
        <v>F</v>
      </c>
    </row>
    <row r="36" spans="1:32" ht="15.5" thickTop="1" thickBot="1" x14ac:dyDescent="0.4">
      <c r="A36" s="17">
        <v>31</v>
      </c>
      <c r="B36" s="28">
        <v>64</v>
      </c>
      <c r="C36" s="18">
        <v>2017</v>
      </c>
      <c r="D36" s="19" t="s">
        <v>30</v>
      </c>
      <c r="E36" s="20"/>
      <c r="F36" s="21">
        <v>1</v>
      </c>
      <c r="G36" s="21">
        <v>1</v>
      </c>
      <c r="H36" s="21">
        <v>1</v>
      </c>
      <c r="I36" s="21">
        <v>1</v>
      </c>
      <c r="J36" s="21">
        <v>1</v>
      </c>
      <c r="K36" s="33"/>
      <c r="L36" s="21">
        <v>1</v>
      </c>
      <c r="M36" s="21">
        <v>1</v>
      </c>
      <c r="N36" s="21">
        <v>1</v>
      </c>
      <c r="O36" s="21">
        <v>1</v>
      </c>
      <c r="P36" s="21">
        <v>1</v>
      </c>
      <c r="Q36" s="21"/>
      <c r="R36" s="21"/>
      <c r="S36" s="35"/>
      <c r="T36" s="15">
        <f t="shared" si="0"/>
        <v>10</v>
      </c>
      <c r="U36" s="22">
        <v>34</v>
      </c>
      <c r="V36" s="22"/>
      <c r="W36" s="15">
        <f t="shared" si="1"/>
        <v>44</v>
      </c>
      <c r="X36" s="22">
        <v>40</v>
      </c>
      <c r="Y36" s="68"/>
      <c r="Z36" s="16">
        <f t="shared" si="2"/>
        <v>40</v>
      </c>
      <c r="AA36" s="72"/>
      <c r="AB36" s="73"/>
      <c r="AC36" s="77">
        <f t="shared" si="3"/>
        <v>0</v>
      </c>
      <c r="AD36" s="79">
        <f t="shared" si="4"/>
        <v>84</v>
      </c>
      <c r="AE36" s="15" t="str">
        <f t="shared" si="5"/>
        <v>B</v>
      </c>
    </row>
    <row r="37" spans="1:32" ht="15.5" thickTop="1" thickBot="1" x14ac:dyDescent="0.4">
      <c r="A37" s="83">
        <v>32</v>
      </c>
      <c r="B37" s="28">
        <v>65</v>
      </c>
      <c r="C37" s="18">
        <v>2017</v>
      </c>
      <c r="D37" s="19" t="s">
        <v>30</v>
      </c>
      <c r="E37" s="20"/>
      <c r="F37" s="21"/>
      <c r="G37" s="21"/>
      <c r="H37" s="21"/>
      <c r="I37" s="21"/>
      <c r="J37" s="21"/>
      <c r="K37" s="33"/>
      <c r="L37" s="21"/>
      <c r="M37" s="21"/>
      <c r="N37" s="21"/>
      <c r="O37" s="21"/>
      <c r="P37" s="21"/>
      <c r="Q37" s="21"/>
      <c r="R37" s="21"/>
      <c r="S37" s="35"/>
      <c r="T37" s="15">
        <f t="shared" si="0"/>
        <v>0</v>
      </c>
      <c r="U37" s="22"/>
      <c r="V37" s="22">
        <v>15</v>
      </c>
      <c r="W37" s="15">
        <f t="shared" si="1"/>
        <v>15</v>
      </c>
      <c r="X37" s="22"/>
      <c r="Y37" s="68"/>
      <c r="Z37" s="16">
        <f t="shared" si="2"/>
        <v>0</v>
      </c>
      <c r="AA37" s="72"/>
      <c r="AB37" s="73"/>
      <c r="AC37" s="77">
        <f t="shared" si="3"/>
        <v>0</v>
      </c>
      <c r="AD37" s="79">
        <f t="shared" si="4"/>
        <v>15</v>
      </c>
      <c r="AE37" s="15" t="str">
        <f t="shared" si="5"/>
        <v>F</v>
      </c>
    </row>
    <row r="38" spans="1:32" ht="15.5" thickTop="1" thickBot="1" x14ac:dyDescent="0.4">
      <c r="A38" s="30">
        <v>33</v>
      </c>
      <c r="B38" s="28">
        <v>69</v>
      </c>
      <c r="C38" s="18">
        <v>2017</v>
      </c>
      <c r="D38" s="19" t="s">
        <v>30</v>
      </c>
      <c r="E38" s="20"/>
      <c r="F38" s="21"/>
      <c r="G38" s="21"/>
      <c r="H38" s="21"/>
      <c r="I38" s="21"/>
      <c r="J38" s="21"/>
      <c r="K38" s="33"/>
      <c r="L38" s="21"/>
      <c r="M38" s="21"/>
      <c r="N38" s="21"/>
      <c r="O38" s="21"/>
      <c r="P38" s="21"/>
      <c r="Q38" s="21"/>
      <c r="R38" s="21"/>
      <c r="S38" s="35"/>
      <c r="T38" s="15">
        <f t="shared" si="0"/>
        <v>0</v>
      </c>
      <c r="U38" s="22"/>
      <c r="V38" s="22"/>
      <c r="W38" s="15">
        <f t="shared" si="1"/>
        <v>0</v>
      </c>
      <c r="X38" s="22"/>
      <c r="Y38" s="68"/>
      <c r="Z38" s="16">
        <f t="shared" si="2"/>
        <v>0</v>
      </c>
      <c r="AA38" s="72"/>
      <c r="AB38" s="73"/>
      <c r="AC38" s="77">
        <f t="shared" si="3"/>
        <v>0</v>
      </c>
      <c r="AD38" s="79">
        <f t="shared" si="4"/>
        <v>0</v>
      </c>
      <c r="AE38" s="15" t="str">
        <f t="shared" si="5"/>
        <v>F</v>
      </c>
    </row>
    <row r="39" spans="1:32" ht="15.5" thickTop="1" thickBot="1" x14ac:dyDescent="0.4">
      <c r="A39" s="31">
        <v>34</v>
      </c>
      <c r="B39" s="29">
        <v>79</v>
      </c>
      <c r="C39" s="24">
        <v>2017</v>
      </c>
      <c r="D39" s="25" t="s">
        <v>30</v>
      </c>
      <c r="E39" s="65"/>
      <c r="F39" s="66"/>
      <c r="G39" s="66"/>
      <c r="H39" s="66"/>
      <c r="I39" s="66"/>
      <c r="J39" s="66"/>
      <c r="K39" s="67"/>
      <c r="L39" s="66"/>
      <c r="M39" s="66"/>
      <c r="N39" s="66"/>
      <c r="O39" s="66"/>
      <c r="P39" s="66"/>
      <c r="Q39" s="66"/>
      <c r="R39" s="66"/>
      <c r="S39" s="49"/>
      <c r="T39" s="8">
        <f t="shared" si="0"/>
        <v>0</v>
      </c>
      <c r="U39" s="26"/>
      <c r="V39" s="26"/>
      <c r="W39" s="8">
        <f t="shared" si="1"/>
        <v>0</v>
      </c>
      <c r="X39" s="26"/>
      <c r="Y39" s="69"/>
      <c r="Z39" s="8">
        <f t="shared" si="2"/>
        <v>0</v>
      </c>
      <c r="AA39" s="74"/>
      <c r="AB39" s="75"/>
      <c r="AC39" s="82">
        <f t="shared" si="3"/>
        <v>0</v>
      </c>
      <c r="AD39" s="80">
        <f t="shared" si="4"/>
        <v>0</v>
      </c>
      <c r="AE39" s="8" t="str">
        <f t="shared" si="5"/>
        <v>F</v>
      </c>
    </row>
    <row r="40" spans="1:32" ht="15" thickTop="1" x14ac:dyDescent="0.35">
      <c r="A40" s="52"/>
      <c r="B40" s="52"/>
      <c r="C40" s="52"/>
      <c r="D40" s="52"/>
      <c r="E40" s="52"/>
      <c r="F40" s="52"/>
      <c r="G40" s="52"/>
      <c r="H40" s="52"/>
      <c r="I40" s="52"/>
      <c r="J40" s="52"/>
      <c r="K40" s="52"/>
      <c r="L40" s="52"/>
      <c r="M40" s="52"/>
      <c r="N40" s="52"/>
      <c r="O40" s="52"/>
      <c r="P40" s="52"/>
      <c r="Q40" s="52"/>
      <c r="R40" s="52"/>
      <c r="S40" s="52"/>
      <c r="T40" s="52"/>
      <c r="U40" s="52"/>
      <c r="V40" s="52"/>
      <c r="W40" s="52"/>
      <c r="X40" s="52"/>
      <c r="Y40" s="52"/>
      <c r="Z40" s="52"/>
      <c r="AA40" s="52"/>
      <c r="AB40" s="52"/>
      <c r="AC40" s="52"/>
      <c r="AD40" s="52"/>
      <c r="AE40" s="52"/>
    </row>
    <row r="41" spans="1:32" x14ac:dyDescent="0.35">
      <c r="A41" s="52"/>
      <c r="B41" s="52"/>
      <c r="C41" s="52"/>
      <c r="D41" s="52"/>
      <c r="E41" s="52"/>
      <c r="F41" s="52"/>
      <c r="G41" s="52"/>
      <c r="H41" s="52"/>
      <c r="I41" s="52"/>
      <c r="J41" s="52"/>
      <c r="K41" s="52"/>
      <c r="L41" s="52"/>
      <c r="M41" s="52"/>
      <c r="N41" s="52"/>
      <c r="O41" s="52"/>
      <c r="P41" s="52"/>
      <c r="Q41" s="52"/>
      <c r="R41" s="52"/>
      <c r="S41" s="52"/>
      <c r="T41" s="52"/>
      <c r="U41" s="52"/>
      <c r="V41" s="52"/>
      <c r="W41" s="52"/>
      <c r="X41" s="52"/>
      <c r="Y41" s="52"/>
      <c r="Z41" s="52"/>
      <c r="AA41" s="52"/>
      <c r="AB41" s="52"/>
      <c r="AC41" s="52"/>
      <c r="AD41" s="52"/>
      <c r="AE41" s="52"/>
    </row>
    <row r="42" spans="1:32" x14ac:dyDescent="0.35">
      <c r="A42" s="52"/>
      <c r="B42" s="52"/>
      <c r="C42" s="52"/>
      <c r="D42" s="52"/>
      <c r="E42" s="52"/>
      <c r="F42" s="52"/>
      <c r="G42" s="52"/>
      <c r="H42" s="52"/>
      <c r="I42" s="52"/>
      <c r="J42" s="52"/>
      <c r="K42" s="52"/>
      <c r="L42" s="52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  <c r="X42" s="52"/>
      <c r="Y42" s="52"/>
      <c r="Z42" s="52"/>
      <c r="AA42" s="52"/>
      <c r="AB42" s="52"/>
      <c r="AC42" s="52"/>
      <c r="AD42" s="52"/>
      <c r="AE42" s="52"/>
    </row>
    <row r="43" spans="1:32" x14ac:dyDescent="0.35">
      <c r="A43" s="52"/>
      <c r="B43" s="52"/>
      <c r="C43" s="52"/>
      <c r="D43" s="52"/>
      <c r="E43" s="52"/>
      <c r="F43" s="52"/>
      <c r="G43" s="52"/>
      <c r="H43" s="52"/>
      <c r="I43" s="52"/>
      <c r="J43" s="52"/>
      <c r="K43" s="52"/>
      <c r="L43" s="52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/>
      <c r="X43" s="52"/>
      <c r="Y43" s="52"/>
      <c r="Z43" s="52"/>
      <c r="AA43" s="52"/>
      <c r="AB43" s="52"/>
      <c r="AC43" s="52"/>
      <c r="AD43" s="52"/>
      <c r="AE43" s="52"/>
    </row>
    <row r="44" spans="1:32" x14ac:dyDescent="0.35">
      <c r="A44" s="52"/>
      <c r="B44" s="52"/>
      <c r="C44" s="52"/>
      <c r="D44" s="52"/>
      <c r="E44" s="52"/>
      <c r="F44" s="52"/>
      <c r="G44" s="52"/>
      <c r="H44" s="52"/>
      <c r="I44" s="52"/>
      <c r="J44" s="52"/>
      <c r="K44" s="52"/>
      <c r="L44" s="52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  <c r="X44" s="52"/>
      <c r="Y44" s="52"/>
      <c r="Z44" s="52"/>
      <c r="AA44" s="52"/>
      <c r="AB44" s="52"/>
      <c r="AC44" s="52"/>
      <c r="AD44" s="52"/>
      <c r="AE44" s="52"/>
    </row>
    <row r="45" spans="1:32" x14ac:dyDescent="0.35">
      <c r="A45" s="52"/>
      <c r="B45" s="52"/>
      <c r="C45" s="52"/>
      <c r="D45" s="52"/>
      <c r="E45" s="52"/>
      <c r="F45" s="52"/>
      <c r="G45" s="52"/>
      <c r="H45" s="52"/>
      <c r="I45" s="52"/>
      <c r="J45" s="52"/>
      <c r="K45" s="52"/>
      <c r="L45" s="52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  <c r="X45" s="52"/>
      <c r="Y45" s="52"/>
      <c r="Z45" s="52"/>
      <c r="AA45" s="52"/>
      <c r="AB45" s="52"/>
      <c r="AC45" s="52"/>
      <c r="AD45" s="52"/>
      <c r="AE45" s="52"/>
    </row>
    <row r="46" spans="1:32" x14ac:dyDescent="0.35">
      <c r="A46" s="52"/>
      <c r="B46" s="52"/>
      <c r="C46" s="52"/>
      <c r="D46" s="52"/>
      <c r="E46" s="52"/>
      <c r="F46" s="52"/>
      <c r="G46" s="52"/>
      <c r="H46" s="52"/>
      <c r="I46" s="52"/>
      <c r="J46" s="52"/>
      <c r="K46" s="52"/>
      <c r="L46" s="52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52"/>
      <c r="X46" s="52"/>
      <c r="Y46" s="52"/>
      <c r="Z46" s="52"/>
      <c r="AA46" s="52"/>
      <c r="AB46" s="52"/>
      <c r="AC46" s="52"/>
      <c r="AD46" s="52"/>
      <c r="AE46" s="52"/>
    </row>
    <row r="47" spans="1:32" x14ac:dyDescent="0.35">
      <c r="A47" s="52"/>
      <c r="B47" s="52"/>
      <c r="C47" s="52"/>
      <c r="D47" s="52"/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2"/>
      <c r="AC47" s="52"/>
      <c r="AD47" s="52"/>
      <c r="AE47" s="52"/>
    </row>
    <row r="48" spans="1:32" x14ac:dyDescent="0.35">
      <c r="A48" s="52"/>
      <c r="B48" s="52"/>
      <c r="C48" s="52"/>
      <c r="D48" s="52"/>
      <c r="E48" s="52"/>
      <c r="F48" s="52"/>
      <c r="G48" s="52"/>
      <c r="H48" s="52"/>
      <c r="I48" s="52"/>
      <c r="J48" s="52"/>
      <c r="K48" s="52"/>
      <c r="L48" s="52"/>
      <c r="M48" s="52"/>
      <c r="N48" s="52"/>
      <c r="O48" s="52"/>
      <c r="P48" s="52"/>
      <c r="Q48" s="52"/>
      <c r="R48" s="52"/>
      <c r="S48" s="52"/>
      <c r="T48" s="52"/>
      <c r="U48" s="52"/>
      <c r="V48" s="52"/>
      <c r="W48" s="52"/>
      <c r="X48" s="52"/>
      <c r="Y48" s="52"/>
      <c r="Z48" s="52"/>
      <c r="AA48" s="52"/>
      <c r="AB48" s="52"/>
      <c r="AC48" s="52"/>
      <c r="AD48" s="52"/>
      <c r="AE48" s="52"/>
    </row>
    <row r="49" spans="1:31" x14ac:dyDescent="0.35">
      <c r="A49" s="52"/>
      <c r="B49" s="52"/>
      <c r="C49" s="52"/>
      <c r="D49" s="52"/>
      <c r="E49" s="52"/>
      <c r="F49" s="52"/>
      <c r="G49" s="52"/>
      <c r="H49" s="52"/>
      <c r="I49" s="52"/>
      <c r="J49" s="52"/>
      <c r="K49" s="52"/>
      <c r="L49" s="52"/>
      <c r="M49" s="52"/>
      <c r="N49" s="52"/>
      <c r="O49" s="52"/>
      <c r="P49" s="52"/>
      <c r="Q49" s="52"/>
      <c r="R49" s="52"/>
      <c r="S49" s="52"/>
      <c r="T49" s="52"/>
      <c r="U49" s="52"/>
      <c r="V49" s="52"/>
      <c r="W49" s="52"/>
      <c r="X49" s="52"/>
      <c r="Y49" s="52"/>
      <c r="Z49" s="52"/>
      <c r="AA49" s="52"/>
      <c r="AB49" s="52"/>
      <c r="AC49" s="52"/>
      <c r="AD49" s="52"/>
      <c r="AE49" s="52"/>
    </row>
    <row r="50" spans="1:31" x14ac:dyDescent="0.35">
      <c r="A50" s="52"/>
      <c r="B50" s="52"/>
      <c r="C50" s="52"/>
      <c r="D50" s="52"/>
      <c r="E50" s="52"/>
      <c r="F50" s="52"/>
      <c r="G50" s="52"/>
      <c r="H50" s="52"/>
      <c r="I50" s="52"/>
      <c r="J50" s="52"/>
      <c r="K50" s="52"/>
      <c r="L50" s="52"/>
      <c r="M50" s="52"/>
      <c r="N50" s="52"/>
      <c r="O50" s="52"/>
      <c r="P50" s="52"/>
      <c r="Q50" s="52"/>
      <c r="R50" s="52"/>
      <c r="S50" s="52"/>
      <c r="T50" s="52"/>
      <c r="U50" s="52"/>
      <c r="V50" s="52"/>
      <c r="W50" s="52"/>
      <c r="X50" s="52"/>
      <c r="Y50" s="52"/>
      <c r="Z50" s="52"/>
      <c r="AA50" s="52"/>
      <c r="AB50" s="52"/>
      <c r="AC50" s="52"/>
      <c r="AD50" s="52"/>
      <c r="AE50" s="52"/>
    </row>
    <row r="51" spans="1:31" x14ac:dyDescent="0.35">
      <c r="A51" s="52"/>
      <c r="B51" s="52"/>
      <c r="C51" s="52"/>
      <c r="D51" s="52"/>
      <c r="E51" s="52"/>
      <c r="F51" s="52"/>
      <c r="G51" s="52"/>
      <c r="H51" s="52"/>
      <c r="I51" s="52"/>
      <c r="J51" s="52"/>
      <c r="K51" s="52"/>
      <c r="L51" s="52"/>
      <c r="M51" s="52"/>
      <c r="N51" s="52"/>
      <c r="O51" s="52"/>
      <c r="P51" s="52"/>
      <c r="Q51" s="52"/>
      <c r="R51" s="52"/>
      <c r="S51" s="52"/>
      <c r="T51" s="52"/>
      <c r="U51" s="52"/>
      <c r="V51" s="52"/>
      <c r="W51" s="52"/>
      <c r="X51" s="52"/>
      <c r="Y51" s="52"/>
      <c r="Z51" s="52"/>
      <c r="AA51" s="52"/>
      <c r="AB51" s="52"/>
      <c r="AC51" s="52"/>
      <c r="AD51" s="52"/>
      <c r="AE51" s="52"/>
    </row>
    <row r="52" spans="1:31" x14ac:dyDescent="0.35">
      <c r="A52" s="52"/>
      <c r="B52" s="52"/>
      <c r="C52" s="52"/>
      <c r="D52" s="52"/>
      <c r="E52" s="52"/>
      <c r="F52" s="52"/>
      <c r="G52" s="52"/>
      <c r="H52" s="52"/>
      <c r="I52" s="52"/>
      <c r="J52" s="52"/>
      <c r="K52" s="52"/>
      <c r="L52" s="52"/>
      <c r="M52" s="52"/>
      <c r="N52" s="52"/>
      <c r="O52" s="52"/>
      <c r="P52" s="52"/>
      <c r="Q52" s="52"/>
      <c r="R52" s="52"/>
      <c r="S52" s="52"/>
      <c r="T52" s="52"/>
      <c r="U52" s="52"/>
      <c r="V52" s="52"/>
      <c r="W52" s="52"/>
      <c r="X52" s="52"/>
      <c r="Y52" s="52"/>
      <c r="Z52" s="52"/>
      <c r="AA52" s="52"/>
      <c r="AB52" s="52"/>
      <c r="AC52" s="52"/>
      <c r="AD52" s="52"/>
      <c r="AE52" s="52"/>
    </row>
    <row r="53" spans="1:31" x14ac:dyDescent="0.35">
      <c r="A53" s="52"/>
      <c r="B53" s="52"/>
      <c r="C53" s="52"/>
      <c r="D53" s="52"/>
      <c r="E53" s="52"/>
      <c r="F53" s="52"/>
      <c r="G53" s="52"/>
      <c r="H53" s="52"/>
      <c r="I53" s="52"/>
      <c r="J53" s="52"/>
      <c r="K53" s="52"/>
      <c r="L53" s="52"/>
      <c r="M53" s="52"/>
      <c r="N53" s="52"/>
      <c r="O53" s="52"/>
      <c r="P53" s="52"/>
      <c r="Q53" s="52"/>
      <c r="R53" s="52"/>
      <c r="S53" s="52"/>
      <c r="T53" s="52"/>
      <c r="U53" s="52"/>
      <c r="V53" s="52"/>
      <c r="W53" s="52"/>
      <c r="X53" s="52"/>
      <c r="Y53" s="52"/>
      <c r="Z53" s="52"/>
      <c r="AA53" s="52"/>
      <c r="AB53" s="52"/>
      <c r="AC53" s="52"/>
      <c r="AD53" s="52"/>
      <c r="AE53" s="52"/>
    </row>
    <row r="54" spans="1:31" x14ac:dyDescent="0.35">
      <c r="A54" s="52"/>
      <c r="B54" s="52"/>
      <c r="C54" s="52"/>
      <c r="D54" s="52"/>
      <c r="E54" s="52"/>
      <c r="F54" s="52"/>
      <c r="G54" s="52"/>
      <c r="H54" s="52"/>
      <c r="I54" s="52"/>
      <c r="J54" s="52"/>
      <c r="K54" s="52"/>
      <c r="L54" s="52"/>
      <c r="M54" s="52"/>
      <c r="N54" s="52"/>
      <c r="O54" s="52"/>
      <c r="P54" s="52"/>
      <c r="Q54" s="52"/>
      <c r="R54" s="52"/>
      <c r="S54" s="52"/>
      <c r="T54" s="52"/>
      <c r="U54" s="52"/>
      <c r="V54" s="52"/>
      <c r="W54" s="52"/>
      <c r="X54" s="52"/>
      <c r="Y54" s="52"/>
      <c r="Z54" s="52"/>
      <c r="AA54" s="52"/>
      <c r="AB54" s="52"/>
      <c r="AC54" s="52"/>
      <c r="AD54" s="52"/>
      <c r="AE54" s="52"/>
    </row>
    <row r="55" spans="1:31" x14ac:dyDescent="0.35">
      <c r="A55" s="52"/>
      <c r="B55" s="52"/>
      <c r="C55" s="52"/>
      <c r="D55" s="52"/>
      <c r="E55" s="52"/>
      <c r="F55" s="52"/>
      <c r="G55" s="52"/>
      <c r="H55" s="52"/>
      <c r="I55" s="52"/>
      <c r="J55" s="52"/>
      <c r="K55" s="52"/>
      <c r="L55" s="52"/>
      <c r="M55" s="52"/>
      <c r="N55" s="52"/>
      <c r="O55" s="52"/>
      <c r="P55" s="52"/>
      <c r="Q55" s="52"/>
      <c r="R55" s="52"/>
      <c r="S55" s="52"/>
      <c r="T55" s="52"/>
      <c r="U55" s="52"/>
      <c r="V55" s="52"/>
      <c r="W55" s="52"/>
      <c r="X55" s="52"/>
      <c r="Y55" s="52"/>
      <c r="Z55" s="52"/>
      <c r="AA55" s="52"/>
      <c r="AB55" s="52"/>
      <c r="AC55" s="52"/>
      <c r="AD55" s="52"/>
      <c r="AE55" s="52"/>
    </row>
    <row r="56" spans="1:31" x14ac:dyDescent="0.35">
      <c r="A56" s="52"/>
      <c r="B56" s="52"/>
      <c r="C56" s="52"/>
      <c r="D56" s="52"/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2"/>
      <c r="W56" s="52"/>
      <c r="X56" s="52"/>
      <c r="Y56" s="52"/>
      <c r="Z56" s="52"/>
      <c r="AA56" s="52"/>
      <c r="AB56" s="52"/>
      <c r="AC56" s="52"/>
      <c r="AD56" s="52"/>
      <c r="AE56" s="52"/>
    </row>
    <row r="57" spans="1:31" x14ac:dyDescent="0.35">
      <c r="A57" s="52"/>
      <c r="B57" s="52"/>
      <c r="C57" s="52"/>
      <c r="D57" s="52"/>
      <c r="E57" s="52"/>
      <c r="F57" s="52"/>
      <c r="G57" s="52"/>
      <c r="H57" s="52"/>
      <c r="I57" s="52"/>
      <c r="J57" s="52"/>
      <c r="K57" s="52"/>
      <c r="L57" s="52"/>
      <c r="M57" s="52"/>
      <c r="N57" s="52"/>
      <c r="O57" s="52"/>
      <c r="P57" s="52"/>
      <c r="Q57" s="52"/>
      <c r="R57" s="52"/>
      <c r="S57" s="52"/>
      <c r="T57" s="52"/>
      <c r="U57" s="52"/>
      <c r="V57" s="52"/>
      <c r="W57" s="52"/>
      <c r="X57" s="52"/>
      <c r="Y57" s="52"/>
      <c r="Z57" s="52"/>
      <c r="AA57" s="52"/>
      <c r="AB57" s="52"/>
      <c r="AC57" s="52"/>
      <c r="AD57" s="52"/>
      <c r="AE57" s="52"/>
    </row>
    <row r="58" spans="1:31" x14ac:dyDescent="0.35">
      <c r="A58" s="52"/>
      <c r="B58" s="52"/>
      <c r="C58" s="52"/>
      <c r="D58" s="52"/>
      <c r="E58" s="52"/>
      <c r="F58" s="52"/>
      <c r="G58" s="52"/>
      <c r="H58" s="52"/>
      <c r="I58" s="52"/>
      <c r="J58" s="52"/>
      <c r="K58" s="52"/>
      <c r="L58" s="52"/>
      <c r="M58" s="52"/>
      <c r="N58" s="52"/>
      <c r="O58" s="52"/>
      <c r="P58" s="52"/>
      <c r="Q58" s="52"/>
      <c r="R58" s="52"/>
      <c r="S58" s="52"/>
      <c r="T58" s="52"/>
      <c r="U58" s="52"/>
      <c r="V58" s="52"/>
      <c r="W58" s="52"/>
      <c r="X58" s="52"/>
      <c r="Y58" s="52"/>
      <c r="Z58" s="52"/>
      <c r="AA58" s="52"/>
      <c r="AB58" s="52"/>
      <c r="AC58" s="52"/>
      <c r="AD58" s="52"/>
      <c r="AE58" s="52"/>
    </row>
    <row r="59" spans="1:31" x14ac:dyDescent="0.35">
      <c r="A59" s="52"/>
      <c r="B59" s="52"/>
      <c r="C59" s="52"/>
      <c r="D59" s="52"/>
      <c r="E59" s="52"/>
      <c r="F59" s="52"/>
      <c r="G59" s="52"/>
      <c r="H59" s="52"/>
      <c r="I59" s="52"/>
      <c r="J59" s="52"/>
      <c r="K59" s="52"/>
      <c r="L59" s="52"/>
      <c r="M59" s="52"/>
      <c r="N59" s="52"/>
      <c r="O59" s="52"/>
      <c r="P59" s="52"/>
      <c r="Q59" s="52"/>
      <c r="R59" s="52"/>
      <c r="S59" s="52"/>
      <c r="T59" s="52"/>
      <c r="U59" s="52"/>
      <c r="V59" s="52"/>
      <c r="W59" s="52"/>
      <c r="X59" s="52"/>
      <c r="Y59" s="52"/>
      <c r="Z59" s="52"/>
      <c r="AA59" s="52"/>
      <c r="AB59" s="52"/>
      <c r="AC59" s="52"/>
      <c r="AD59" s="52"/>
      <c r="AE59" s="52"/>
    </row>
    <row r="60" spans="1:31" x14ac:dyDescent="0.35">
      <c r="A60" s="52"/>
      <c r="B60" s="52"/>
      <c r="C60" s="52"/>
      <c r="D60" s="52"/>
      <c r="E60" s="52"/>
      <c r="F60" s="52"/>
      <c r="G60" s="52"/>
      <c r="H60" s="52"/>
      <c r="I60" s="52"/>
      <c r="J60" s="52"/>
      <c r="K60" s="52"/>
      <c r="L60" s="52"/>
      <c r="M60" s="52"/>
      <c r="N60" s="52"/>
      <c r="O60" s="52"/>
      <c r="P60" s="52"/>
      <c r="Q60" s="52"/>
      <c r="R60" s="52"/>
      <c r="S60" s="52"/>
      <c r="T60" s="52"/>
      <c r="U60" s="52"/>
      <c r="V60" s="52"/>
      <c r="W60" s="52"/>
      <c r="X60" s="52"/>
      <c r="Y60" s="52"/>
      <c r="Z60" s="52"/>
      <c r="AA60" s="52"/>
      <c r="AB60" s="52"/>
      <c r="AC60" s="52"/>
      <c r="AD60" s="52"/>
      <c r="AE60" s="52"/>
    </row>
    <row r="61" spans="1:31" x14ac:dyDescent="0.35">
      <c r="A61" s="52"/>
      <c r="B61" s="52"/>
      <c r="C61" s="52"/>
      <c r="D61" s="52"/>
      <c r="E61" s="52"/>
      <c r="F61" s="52"/>
      <c r="G61" s="52"/>
      <c r="H61" s="52"/>
      <c r="I61" s="52"/>
      <c r="J61" s="52"/>
      <c r="K61" s="52"/>
      <c r="L61" s="52"/>
      <c r="M61" s="52"/>
      <c r="N61" s="52"/>
      <c r="O61" s="52"/>
      <c r="P61" s="52"/>
      <c r="Q61" s="52"/>
      <c r="R61" s="52"/>
      <c r="S61" s="52"/>
      <c r="T61" s="52"/>
      <c r="U61" s="52"/>
      <c r="V61" s="52"/>
      <c r="W61" s="52"/>
      <c r="X61" s="52"/>
      <c r="Y61" s="52"/>
      <c r="Z61" s="52"/>
      <c r="AA61" s="52"/>
      <c r="AB61" s="52"/>
      <c r="AC61" s="52"/>
      <c r="AD61" s="52"/>
      <c r="AE61" s="52"/>
    </row>
    <row r="62" spans="1:31" x14ac:dyDescent="0.35">
      <c r="A62" s="52"/>
      <c r="B62" s="52"/>
      <c r="C62" s="52"/>
      <c r="D62" s="52"/>
      <c r="E62" s="52"/>
      <c r="F62" s="52"/>
      <c r="G62" s="52"/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52"/>
      <c r="Y62" s="52"/>
      <c r="Z62" s="52"/>
      <c r="AA62" s="52"/>
      <c r="AB62" s="52"/>
      <c r="AC62" s="52"/>
      <c r="AD62" s="52"/>
      <c r="AE62" s="52"/>
    </row>
    <row r="63" spans="1:31" x14ac:dyDescent="0.35">
      <c r="A63" s="52"/>
      <c r="B63" s="52"/>
      <c r="C63" s="52"/>
      <c r="D63" s="52"/>
      <c r="E63" s="52"/>
      <c r="F63" s="52"/>
      <c r="G63" s="52"/>
      <c r="H63" s="52"/>
      <c r="I63" s="52"/>
      <c r="J63" s="52"/>
      <c r="K63" s="52"/>
      <c r="L63" s="52"/>
      <c r="M63" s="52"/>
      <c r="N63" s="52"/>
      <c r="O63" s="52"/>
      <c r="P63" s="52"/>
      <c r="Q63" s="52"/>
      <c r="R63" s="52"/>
      <c r="S63" s="52"/>
      <c r="T63" s="52"/>
      <c r="U63" s="52"/>
      <c r="V63" s="52"/>
      <c r="W63" s="52"/>
      <c r="X63" s="52"/>
      <c r="Y63" s="52"/>
      <c r="Z63" s="52"/>
      <c r="AA63" s="52"/>
      <c r="AB63" s="52"/>
      <c r="AC63" s="52"/>
      <c r="AD63" s="52"/>
      <c r="AE63" s="52"/>
    </row>
    <row r="64" spans="1:31" x14ac:dyDescent="0.35">
      <c r="A64" s="52"/>
      <c r="B64" s="52"/>
      <c r="C64" s="52"/>
      <c r="D64" s="52"/>
      <c r="E64" s="52"/>
      <c r="F64" s="52"/>
      <c r="G64" s="52"/>
      <c r="H64" s="52"/>
      <c r="I64" s="52"/>
      <c r="J64" s="52"/>
      <c r="K64" s="52"/>
      <c r="L64" s="52"/>
      <c r="M64" s="52"/>
      <c r="N64" s="52"/>
      <c r="O64" s="52"/>
      <c r="P64" s="52"/>
      <c r="Q64" s="52"/>
      <c r="R64" s="52"/>
      <c r="S64" s="52"/>
      <c r="T64" s="52"/>
      <c r="U64" s="52"/>
      <c r="V64" s="52"/>
      <c r="W64" s="52"/>
      <c r="X64" s="52"/>
      <c r="Y64" s="52"/>
      <c r="Z64" s="52"/>
      <c r="AA64" s="52"/>
      <c r="AB64" s="52"/>
      <c r="AC64" s="52"/>
      <c r="AD64" s="52"/>
      <c r="AE64" s="52"/>
    </row>
    <row r="65" spans="1:31" x14ac:dyDescent="0.35">
      <c r="A65" s="52"/>
      <c r="B65" s="52"/>
      <c r="C65" s="52"/>
      <c r="D65" s="52"/>
      <c r="E65" s="52"/>
      <c r="F65" s="52"/>
      <c r="G65" s="52"/>
      <c r="H65" s="52"/>
      <c r="I65" s="52"/>
      <c r="J65" s="52"/>
      <c r="K65" s="52"/>
      <c r="L65" s="52"/>
      <c r="M65" s="52"/>
      <c r="N65" s="52"/>
      <c r="O65" s="52"/>
      <c r="P65" s="52"/>
      <c r="Q65" s="52"/>
      <c r="R65" s="52"/>
      <c r="S65" s="52"/>
      <c r="T65" s="52"/>
      <c r="U65" s="52"/>
      <c r="V65" s="52"/>
      <c r="W65" s="52"/>
      <c r="X65" s="52"/>
      <c r="Y65" s="52"/>
      <c r="Z65" s="52"/>
      <c r="AA65" s="52"/>
      <c r="AB65" s="52"/>
      <c r="AC65" s="52"/>
      <c r="AD65" s="52"/>
      <c r="AE65" s="52"/>
    </row>
    <row r="66" spans="1:31" x14ac:dyDescent="0.35">
      <c r="A66" s="52"/>
      <c r="B66" s="52"/>
      <c r="C66" s="52"/>
      <c r="D66" s="52"/>
      <c r="E66" s="52"/>
      <c r="F66" s="52"/>
      <c r="G66" s="52"/>
      <c r="H66" s="52"/>
      <c r="I66" s="52"/>
      <c r="J66" s="52"/>
      <c r="K66" s="52"/>
      <c r="L66" s="52"/>
      <c r="M66" s="52"/>
      <c r="N66" s="52"/>
      <c r="O66" s="52"/>
      <c r="P66" s="52"/>
      <c r="Q66" s="52"/>
      <c r="R66" s="52"/>
      <c r="S66" s="52"/>
      <c r="T66" s="52"/>
      <c r="U66" s="52"/>
      <c r="V66" s="52"/>
      <c r="W66" s="52"/>
      <c r="X66" s="52"/>
      <c r="Y66" s="52"/>
      <c r="Z66" s="52"/>
      <c r="AA66" s="52"/>
      <c r="AB66" s="52"/>
      <c r="AC66" s="52"/>
      <c r="AD66" s="52"/>
      <c r="AE66" s="52"/>
    </row>
    <row r="67" spans="1:31" x14ac:dyDescent="0.35">
      <c r="A67" s="52"/>
      <c r="B67" s="52"/>
      <c r="C67" s="52"/>
      <c r="D67" s="52"/>
      <c r="E67" s="52"/>
      <c r="F67" s="52"/>
      <c r="G67" s="52"/>
      <c r="H67" s="52"/>
      <c r="I67" s="52"/>
      <c r="J67" s="52"/>
      <c r="K67" s="52"/>
      <c r="L67" s="52"/>
      <c r="M67" s="52"/>
      <c r="N67" s="52"/>
      <c r="O67" s="52"/>
      <c r="P67" s="52"/>
      <c r="Q67" s="52"/>
      <c r="R67" s="52"/>
      <c r="S67" s="52"/>
      <c r="T67" s="52"/>
      <c r="U67" s="52"/>
      <c r="V67" s="52"/>
      <c r="W67" s="52"/>
      <c r="X67" s="52"/>
      <c r="Y67" s="52"/>
      <c r="Z67" s="52"/>
      <c r="AA67" s="52"/>
      <c r="AB67" s="52"/>
      <c r="AC67" s="52"/>
      <c r="AD67" s="52"/>
      <c r="AE67" s="52"/>
    </row>
    <row r="68" spans="1:31" x14ac:dyDescent="0.35">
      <c r="A68" s="52"/>
      <c r="B68" s="52"/>
      <c r="C68" s="52"/>
      <c r="D68" s="52"/>
      <c r="E68" s="52"/>
      <c r="F68" s="52"/>
      <c r="G68" s="52"/>
      <c r="H68" s="52"/>
      <c r="I68" s="52"/>
      <c r="J68" s="52"/>
      <c r="K68" s="52"/>
      <c r="L68" s="52"/>
      <c r="M68" s="52"/>
      <c r="N68" s="52"/>
      <c r="O68" s="52"/>
      <c r="P68" s="52"/>
      <c r="Q68" s="52"/>
      <c r="R68" s="52"/>
      <c r="S68" s="52"/>
      <c r="T68" s="52"/>
      <c r="U68" s="52"/>
      <c r="V68" s="52"/>
      <c r="W68" s="52"/>
      <c r="X68" s="52"/>
      <c r="Y68" s="52"/>
      <c r="Z68" s="52"/>
      <c r="AA68" s="52"/>
      <c r="AB68" s="52"/>
      <c r="AC68" s="52"/>
      <c r="AD68" s="52"/>
      <c r="AE68" s="52"/>
    </row>
    <row r="69" spans="1:31" x14ac:dyDescent="0.35">
      <c r="A69" s="52"/>
      <c r="B69" s="52"/>
      <c r="C69" s="52"/>
      <c r="D69" s="52"/>
      <c r="E69" s="52"/>
      <c r="F69" s="52"/>
      <c r="G69" s="52"/>
      <c r="H69" s="52"/>
      <c r="I69" s="52"/>
      <c r="J69" s="52"/>
      <c r="K69" s="52"/>
      <c r="L69" s="52"/>
      <c r="M69" s="52"/>
      <c r="N69" s="52"/>
      <c r="O69" s="52"/>
      <c r="P69" s="52"/>
      <c r="Q69" s="52"/>
      <c r="R69" s="52"/>
      <c r="S69" s="52"/>
      <c r="T69" s="52"/>
      <c r="U69" s="52"/>
      <c r="V69" s="52"/>
      <c r="W69" s="52"/>
      <c r="X69" s="52"/>
      <c r="Y69" s="52"/>
      <c r="Z69" s="52"/>
      <c r="AA69" s="52"/>
      <c r="AB69" s="52"/>
      <c r="AC69" s="52"/>
      <c r="AD69" s="52"/>
      <c r="AE69" s="52"/>
    </row>
    <row r="70" spans="1:31" x14ac:dyDescent="0.35">
      <c r="A70" s="52"/>
      <c r="B70" s="52"/>
      <c r="C70" s="52"/>
      <c r="D70" s="52"/>
      <c r="E70" s="52"/>
      <c r="F70" s="52"/>
      <c r="G70" s="52"/>
      <c r="H70" s="52"/>
      <c r="I70" s="52"/>
      <c r="J70" s="52"/>
      <c r="K70" s="52"/>
      <c r="L70" s="52"/>
      <c r="M70" s="52"/>
      <c r="N70" s="52"/>
      <c r="O70" s="52"/>
      <c r="P70" s="52"/>
      <c r="Q70" s="52"/>
      <c r="R70" s="52"/>
      <c r="S70" s="52"/>
      <c r="T70" s="52"/>
      <c r="U70" s="52"/>
      <c r="V70" s="52"/>
      <c r="W70" s="52"/>
      <c r="X70" s="52"/>
      <c r="Y70" s="52"/>
      <c r="Z70" s="52"/>
      <c r="AA70" s="52"/>
      <c r="AB70" s="52"/>
      <c r="AC70" s="52"/>
      <c r="AD70" s="52"/>
      <c r="AE70" s="52"/>
    </row>
    <row r="71" spans="1:31" x14ac:dyDescent="0.35">
      <c r="A71" s="52"/>
      <c r="B71" s="52"/>
      <c r="C71" s="52"/>
      <c r="D71" s="52"/>
      <c r="E71" s="52"/>
      <c r="F71" s="52"/>
      <c r="G71" s="52"/>
      <c r="H71" s="52"/>
      <c r="I71" s="52"/>
      <c r="J71" s="52"/>
      <c r="K71" s="52"/>
      <c r="L71" s="52"/>
      <c r="M71" s="52"/>
      <c r="N71" s="52"/>
      <c r="O71" s="52"/>
      <c r="P71" s="52"/>
      <c r="Q71" s="52"/>
      <c r="R71" s="52"/>
      <c r="S71" s="52"/>
      <c r="T71" s="52"/>
      <c r="U71" s="52"/>
      <c r="V71" s="52"/>
      <c r="W71" s="52"/>
      <c r="X71" s="52"/>
      <c r="Y71" s="52"/>
      <c r="Z71" s="52"/>
      <c r="AA71" s="52"/>
      <c r="AB71" s="52"/>
      <c r="AC71" s="52"/>
      <c r="AD71" s="52"/>
      <c r="AE71" s="52"/>
    </row>
    <row r="72" spans="1:31" x14ac:dyDescent="0.35">
      <c r="A72" s="52"/>
      <c r="B72" s="52"/>
      <c r="C72" s="52"/>
      <c r="D72" s="52"/>
      <c r="E72" s="52"/>
      <c r="F72" s="52"/>
      <c r="G72" s="52"/>
      <c r="H72" s="52"/>
      <c r="I72" s="52"/>
      <c r="J72" s="52"/>
      <c r="K72" s="52"/>
      <c r="L72" s="52"/>
      <c r="M72" s="52"/>
      <c r="N72" s="52"/>
      <c r="O72" s="52"/>
      <c r="P72" s="52"/>
      <c r="Q72" s="52"/>
      <c r="R72" s="52"/>
      <c r="S72" s="52"/>
      <c r="T72" s="52"/>
      <c r="U72" s="52"/>
      <c r="V72" s="52"/>
      <c r="W72" s="52"/>
      <c r="X72" s="52"/>
      <c r="Y72" s="52"/>
      <c r="Z72" s="52"/>
      <c r="AA72" s="52"/>
      <c r="AB72" s="52"/>
      <c r="AC72" s="52"/>
      <c r="AD72" s="52"/>
      <c r="AE72" s="52"/>
    </row>
    <row r="73" spans="1:31" x14ac:dyDescent="0.35">
      <c r="A73" s="52"/>
      <c r="B73" s="52"/>
      <c r="C73" s="52"/>
      <c r="D73" s="52"/>
      <c r="E73" s="52"/>
      <c r="F73" s="52"/>
      <c r="G73" s="52"/>
      <c r="H73" s="52"/>
      <c r="I73" s="52"/>
      <c r="J73" s="52"/>
      <c r="K73" s="52"/>
      <c r="L73" s="52"/>
      <c r="M73" s="52"/>
      <c r="N73" s="52"/>
      <c r="O73" s="52"/>
      <c r="P73" s="52"/>
      <c r="Q73" s="52"/>
      <c r="R73" s="52"/>
      <c r="S73" s="52"/>
      <c r="T73" s="52"/>
      <c r="U73" s="52"/>
      <c r="V73" s="52"/>
      <c r="W73" s="52"/>
      <c r="X73" s="52"/>
      <c r="Y73" s="52"/>
      <c r="Z73" s="52"/>
      <c r="AA73" s="52"/>
      <c r="AB73" s="52"/>
      <c r="AC73" s="52"/>
      <c r="AD73" s="52"/>
      <c r="AE73" s="52"/>
    </row>
    <row r="74" spans="1:31" x14ac:dyDescent="0.35">
      <c r="A74" s="52"/>
      <c r="B74" s="52"/>
      <c r="C74" s="52"/>
      <c r="D74" s="52"/>
      <c r="E74" s="52"/>
      <c r="F74" s="52"/>
      <c r="G74" s="52"/>
      <c r="H74" s="52"/>
      <c r="I74" s="52"/>
      <c r="J74" s="52"/>
      <c r="K74" s="52"/>
      <c r="L74" s="52"/>
      <c r="M74" s="52"/>
      <c r="N74" s="52"/>
      <c r="O74" s="52"/>
      <c r="P74" s="52"/>
      <c r="Q74" s="52"/>
      <c r="R74" s="52"/>
      <c r="S74" s="52"/>
      <c r="T74" s="52"/>
      <c r="U74" s="52"/>
      <c r="V74" s="52"/>
      <c r="W74" s="52"/>
      <c r="X74" s="52"/>
      <c r="Y74" s="52"/>
      <c r="Z74" s="52"/>
      <c r="AA74" s="52"/>
      <c r="AB74" s="52"/>
      <c r="AC74" s="52"/>
      <c r="AD74" s="52"/>
      <c r="AE74" s="52"/>
    </row>
    <row r="75" spans="1:31" x14ac:dyDescent="0.35">
      <c r="A75" s="52"/>
      <c r="B75" s="52"/>
      <c r="C75" s="52"/>
      <c r="D75" s="52"/>
      <c r="E75" s="52"/>
      <c r="F75" s="52"/>
      <c r="G75" s="52"/>
      <c r="H75" s="52"/>
      <c r="I75" s="52"/>
      <c r="J75" s="52"/>
      <c r="K75" s="52"/>
      <c r="L75" s="52"/>
      <c r="M75" s="52"/>
      <c r="N75" s="52"/>
      <c r="O75" s="52"/>
      <c r="P75" s="52"/>
      <c r="Q75" s="52"/>
      <c r="R75" s="52"/>
      <c r="S75" s="52"/>
      <c r="T75" s="52"/>
      <c r="U75" s="52"/>
      <c r="V75" s="52"/>
      <c r="W75" s="52"/>
      <c r="X75" s="52"/>
      <c r="Y75" s="52"/>
      <c r="Z75" s="52"/>
      <c r="AA75" s="52"/>
      <c r="AB75" s="52"/>
      <c r="AC75" s="52"/>
      <c r="AD75" s="52"/>
      <c r="AE75" s="52"/>
    </row>
    <row r="76" spans="1:31" x14ac:dyDescent="0.35">
      <c r="A76" s="52"/>
      <c r="B76" s="52"/>
      <c r="C76" s="52"/>
      <c r="D76" s="52"/>
      <c r="E76" s="52"/>
      <c r="F76" s="52"/>
      <c r="G76" s="52"/>
      <c r="H76" s="52"/>
      <c r="I76" s="52"/>
      <c r="J76" s="52"/>
      <c r="K76" s="52"/>
      <c r="L76" s="52"/>
      <c r="M76" s="52"/>
      <c r="N76" s="52"/>
      <c r="O76" s="52"/>
      <c r="P76" s="52"/>
      <c r="Q76" s="52"/>
      <c r="R76" s="52"/>
      <c r="S76" s="52"/>
      <c r="T76" s="52"/>
      <c r="U76" s="52"/>
      <c r="V76" s="52"/>
      <c r="W76" s="52"/>
      <c r="X76" s="52"/>
      <c r="Y76" s="52"/>
      <c r="Z76" s="52"/>
      <c r="AA76" s="52"/>
      <c r="AB76" s="52"/>
      <c r="AC76" s="52"/>
      <c r="AD76" s="52"/>
      <c r="AE76" s="52"/>
    </row>
    <row r="77" spans="1:31" x14ac:dyDescent="0.35">
      <c r="A77" s="52"/>
      <c r="B77" s="52"/>
      <c r="C77" s="52"/>
      <c r="D77" s="52"/>
      <c r="E77" s="52"/>
      <c r="F77" s="52"/>
      <c r="G77" s="52"/>
      <c r="H77" s="52"/>
      <c r="I77" s="52"/>
      <c r="J77" s="52"/>
      <c r="K77" s="52"/>
      <c r="L77" s="52"/>
      <c r="M77" s="52"/>
      <c r="N77" s="52"/>
      <c r="O77" s="52"/>
      <c r="P77" s="52"/>
      <c r="Q77" s="52"/>
      <c r="R77" s="52"/>
      <c r="S77" s="52"/>
      <c r="T77" s="52"/>
      <c r="U77" s="52"/>
      <c r="V77" s="52"/>
      <c r="W77" s="52"/>
      <c r="X77" s="52"/>
      <c r="Y77" s="52"/>
      <c r="Z77" s="52"/>
      <c r="AA77" s="52"/>
      <c r="AB77" s="52"/>
      <c r="AC77" s="52"/>
      <c r="AD77" s="52"/>
      <c r="AE77" s="52"/>
    </row>
    <row r="78" spans="1:31" x14ac:dyDescent="0.35">
      <c r="A78" s="52"/>
      <c r="B78" s="52"/>
      <c r="C78" s="52"/>
      <c r="D78" s="52"/>
      <c r="E78" s="52"/>
      <c r="F78" s="52"/>
      <c r="G78" s="52"/>
      <c r="H78" s="52"/>
      <c r="I78" s="52"/>
      <c r="J78" s="52"/>
      <c r="K78" s="52"/>
      <c r="L78" s="52"/>
      <c r="M78" s="52"/>
      <c r="N78" s="52"/>
      <c r="O78" s="52"/>
      <c r="P78" s="52"/>
      <c r="Q78" s="52"/>
      <c r="R78" s="52"/>
      <c r="S78" s="52"/>
      <c r="T78" s="52"/>
      <c r="U78" s="52"/>
      <c r="V78" s="52"/>
      <c r="W78" s="52"/>
      <c r="X78" s="52"/>
      <c r="Y78" s="52"/>
      <c r="Z78" s="52"/>
      <c r="AA78" s="52"/>
      <c r="AB78" s="52"/>
      <c r="AC78" s="52"/>
      <c r="AD78" s="52"/>
      <c r="AE78" s="52"/>
    </row>
    <row r="79" spans="1:31" x14ac:dyDescent="0.35">
      <c r="A79" s="52"/>
      <c r="B79" s="52"/>
      <c r="C79" s="52"/>
      <c r="D79" s="52"/>
      <c r="E79" s="52"/>
      <c r="F79" s="52"/>
      <c r="G79" s="52"/>
      <c r="H79" s="52"/>
      <c r="I79" s="52"/>
      <c r="J79" s="52"/>
      <c r="K79" s="52"/>
      <c r="L79" s="52"/>
      <c r="M79" s="52"/>
      <c r="N79" s="52"/>
      <c r="O79" s="52"/>
      <c r="P79" s="52"/>
      <c r="Q79" s="52"/>
      <c r="R79" s="52"/>
      <c r="S79" s="52"/>
      <c r="T79" s="52"/>
      <c r="U79" s="52"/>
      <c r="V79" s="52"/>
      <c r="W79" s="52"/>
      <c r="X79" s="52"/>
      <c r="Y79" s="52"/>
      <c r="Z79" s="52"/>
      <c r="AA79" s="52"/>
      <c r="AB79" s="52"/>
      <c r="AC79" s="52"/>
      <c r="AD79" s="52"/>
      <c r="AE79" s="52"/>
    </row>
    <row r="80" spans="1:31" x14ac:dyDescent="0.35">
      <c r="A80" s="52"/>
      <c r="B80" s="52"/>
      <c r="C80" s="52"/>
      <c r="D80" s="52"/>
      <c r="E80" s="52"/>
      <c r="F80" s="52"/>
      <c r="G80" s="52"/>
      <c r="H80" s="52"/>
      <c r="I80" s="52"/>
      <c r="J80" s="52"/>
      <c r="K80" s="52"/>
      <c r="L80" s="52"/>
      <c r="M80" s="52"/>
      <c r="N80" s="52"/>
      <c r="O80" s="52"/>
      <c r="P80" s="52"/>
      <c r="Q80" s="52"/>
      <c r="R80" s="52"/>
      <c r="S80" s="52"/>
      <c r="T80" s="52"/>
      <c r="U80" s="52"/>
      <c r="V80" s="52"/>
      <c r="W80" s="52"/>
      <c r="X80" s="52"/>
      <c r="Y80" s="52"/>
      <c r="Z80" s="52"/>
      <c r="AA80" s="52"/>
      <c r="AB80" s="52"/>
      <c r="AC80" s="52"/>
      <c r="AD80" s="52"/>
      <c r="AE80" s="52"/>
    </row>
    <row r="81" spans="1:31" x14ac:dyDescent="0.35">
      <c r="A81" s="52"/>
      <c r="B81" s="52"/>
      <c r="C81" s="52"/>
      <c r="D81" s="52"/>
      <c r="E81" s="52"/>
      <c r="F81" s="52"/>
      <c r="G81" s="52"/>
      <c r="H81" s="52"/>
      <c r="I81" s="52"/>
      <c r="J81" s="52"/>
      <c r="K81" s="52"/>
      <c r="L81" s="52"/>
      <c r="M81" s="52"/>
      <c r="N81" s="52"/>
      <c r="O81" s="52"/>
      <c r="P81" s="52"/>
      <c r="Q81" s="52"/>
      <c r="R81" s="52"/>
      <c r="S81" s="52"/>
      <c r="T81" s="52"/>
      <c r="U81" s="52"/>
      <c r="V81" s="52"/>
      <c r="W81" s="52"/>
      <c r="X81" s="52"/>
      <c r="Y81" s="52"/>
      <c r="Z81" s="52"/>
      <c r="AA81" s="52"/>
      <c r="AB81" s="52"/>
      <c r="AC81" s="52"/>
      <c r="AD81" s="52"/>
      <c r="AE81" s="52"/>
    </row>
    <row r="82" spans="1:31" x14ac:dyDescent="0.35">
      <c r="A82" s="52"/>
      <c r="B82" s="52"/>
      <c r="C82" s="52"/>
      <c r="D82" s="52"/>
      <c r="E82" s="52"/>
      <c r="F82" s="52"/>
      <c r="G82" s="52"/>
      <c r="H82" s="52"/>
      <c r="I82" s="52"/>
      <c r="J82" s="52"/>
      <c r="K82" s="52"/>
      <c r="L82" s="52"/>
      <c r="M82" s="52"/>
      <c r="N82" s="52"/>
      <c r="O82" s="52"/>
      <c r="P82" s="52"/>
      <c r="Q82" s="52"/>
      <c r="R82" s="52"/>
      <c r="S82" s="52"/>
      <c r="T82" s="52"/>
      <c r="U82" s="52"/>
      <c r="V82" s="52"/>
      <c r="W82" s="52"/>
      <c r="X82" s="52"/>
      <c r="Y82" s="52"/>
      <c r="Z82" s="52"/>
      <c r="AA82" s="52"/>
      <c r="AB82" s="52"/>
      <c r="AC82" s="52"/>
      <c r="AD82" s="52"/>
      <c r="AE82" s="52"/>
    </row>
    <row r="83" spans="1:31" x14ac:dyDescent="0.35">
      <c r="A83" s="52"/>
      <c r="B83" s="52"/>
      <c r="C83" s="52"/>
      <c r="D83" s="52"/>
      <c r="E83" s="52"/>
      <c r="F83" s="52"/>
      <c r="G83" s="52"/>
      <c r="H83" s="52"/>
      <c r="I83" s="52"/>
      <c r="J83" s="52"/>
      <c r="K83" s="52"/>
      <c r="L83" s="52"/>
      <c r="M83" s="52"/>
      <c r="N83" s="52"/>
      <c r="O83" s="52"/>
      <c r="P83" s="52"/>
      <c r="Q83" s="52"/>
      <c r="R83" s="52"/>
      <c r="S83" s="52"/>
      <c r="T83" s="52"/>
      <c r="U83" s="52"/>
      <c r="V83" s="52"/>
      <c r="W83" s="52"/>
      <c r="X83" s="52"/>
      <c r="Y83" s="52"/>
      <c r="Z83" s="52"/>
      <c r="AA83" s="52"/>
      <c r="AB83" s="52"/>
      <c r="AC83" s="52"/>
      <c r="AD83" s="52"/>
      <c r="AE83" s="52"/>
    </row>
    <row r="84" spans="1:31" x14ac:dyDescent="0.35">
      <c r="A84" s="52"/>
      <c r="B84" s="52"/>
      <c r="C84" s="52"/>
      <c r="D84" s="52"/>
      <c r="E84" s="52"/>
      <c r="F84" s="52"/>
      <c r="G84" s="52"/>
      <c r="H84" s="52"/>
      <c r="I84" s="52"/>
      <c r="J84" s="52"/>
      <c r="K84" s="52"/>
      <c r="L84" s="52"/>
      <c r="M84" s="52"/>
      <c r="N84" s="52"/>
      <c r="O84" s="52"/>
      <c r="P84" s="52"/>
      <c r="Q84" s="52"/>
      <c r="R84" s="52"/>
      <c r="S84" s="52"/>
      <c r="T84" s="52"/>
      <c r="U84" s="52"/>
      <c r="V84" s="52"/>
      <c r="W84" s="52"/>
      <c r="X84" s="52"/>
      <c r="Y84" s="52"/>
      <c r="Z84" s="52"/>
      <c r="AA84" s="52"/>
      <c r="AB84" s="52"/>
      <c r="AC84" s="52"/>
      <c r="AD84" s="52"/>
      <c r="AE84" s="52"/>
    </row>
    <row r="85" spans="1:31" x14ac:dyDescent="0.35">
      <c r="A85" s="52"/>
      <c r="B85" s="52"/>
      <c r="C85" s="52"/>
      <c r="D85" s="52"/>
      <c r="E85" s="52"/>
      <c r="F85" s="52"/>
      <c r="G85" s="52"/>
      <c r="H85" s="52"/>
      <c r="I85" s="52"/>
      <c r="J85" s="52"/>
      <c r="K85" s="52"/>
      <c r="L85" s="52"/>
      <c r="M85" s="52"/>
      <c r="N85" s="52"/>
      <c r="O85" s="52"/>
      <c r="P85" s="52"/>
      <c r="Q85" s="52"/>
      <c r="R85" s="52"/>
      <c r="S85" s="52"/>
      <c r="T85" s="52"/>
      <c r="U85" s="52"/>
      <c r="V85" s="52"/>
      <c r="W85" s="52"/>
      <c r="X85" s="52"/>
      <c r="Y85" s="52"/>
      <c r="Z85" s="52"/>
      <c r="AA85" s="52"/>
      <c r="AB85" s="52"/>
      <c r="AC85" s="52"/>
      <c r="AD85" s="52"/>
      <c r="AE85" s="52"/>
    </row>
    <row r="86" spans="1:31" x14ac:dyDescent="0.35">
      <c r="A86" s="52"/>
      <c r="B86" s="52"/>
      <c r="C86" s="52"/>
      <c r="D86" s="52"/>
      <c r="E86" s="52"/>
      <c r="F86" s="52"/>
      <c r="G86" s="52"/>
      <c r="H86" s="52"/>
      <c r="I86" s="52"/>
      <c r="J86" s="52"/>
      <c r="K86" s="52"/>
      <c r="L86" s="52"/>
      <c r="M86" s="52"/>
      <c r="N86" s="52"/>
      <c r="O86" s="52"/>
      <c r="P86" s="52"/>
      <c r="Q86" s="52"/>
      <c r="R86" s="52"/>
      <c r="S86" s="52"/>
      <c r="T86" s="52"/>
      <c r="U86" s="52"/>
      <c r="V86" s="52"/>
      <c r="W86" s="52"/>
      <c r="X86" s="52"/>
      <c r="Y86" s="52"/>
      <c r="Z86" s="52"/>
      <c r="AA86" s="52"/>
      <c r="AB86" s="52"/>
      <c r="AC86" s="52"/>
      <c r="AD86" s="52"/>
      <c r="AE86" s="52"/>
    </row>
    <row r="87" spans="1:31" x14ac:dyDescent="0.35">
      <c r="A87" s="52"/>
      <c r="B87" s="52"/>
      <c r="C87" s="52"/>
      <c r="D87" s="52"/>
      <c r="E87" s="52"/>
      <c r="F87" s="52"/>
      <c r="G87" s="52"/>
      <c r="H87" s="52"/>
      <c r="I87" s="52"/>
      <c r="J87" s="52"/>
      <c r="K87" s="52"/>
      <c r="L87" s="52"/>
      <c r="M87" s="52"/>
      <c r="N87" s="52"/>
      <c r="O87" s="52"/>
      <c r="P87" s="52"/>
      <c r="Q87" s="52"/>
      <c r="R87" s="52"/>
      <c r="S87" s="52"/>
      <c r="T87" s="52"/>
      <c r="U87" s="52"/>
      <c r="V87" s="52"/>
      <c r="W87" s="52"/>
      <c r="X87" s="52"/>
      <c r="Y87" s="52"/>
      <c r="Z87" s="52"/>
      <c r="AA87" s="52"/>
      <c r="AB87" s="52"/>
      <c r="AC87" s="52"/>
      <c r="AD87" s="52"/>
      <c r="AE87" s="52"/>
    </row>
    <row r="88" spans="1:31" x14ac:dyDescent="0.35">
      <c r="A88" s="52"/>
      <c r="B88" s="52"/>
      <c r="C88" s="52"/>
      <c r="D88" s="52"/>
      <c r="E88" s="52"/>
      <c r="F88" s="52"/>
      <c r="G88" s="52"/>
      <c r="H88" s="52"/>
      <c r="I88" s="52"/>
      <c r="J88" s="52"/>
      <c r="K88" s="52"/>
      <c r="L88" s="52"/>
      <c r="M88" s="52"/>
      <c r="N88" s="52"/>
      <c r="O88" s="52"/>
      <c r="P88" s="52"/>
      <c r="Q88" s="52"/>
      <c r="R88" s="52"/>
      <c r="S88" s="52"/>
      <c r="T88" s="52"/>
      <c r="U88" s="52"/>
      <c r="V88" s="52"/>
      <c r="W88" s="52"/>
      <c r="X88" s="52"/>
      <c r="Y88" s="52"/>
      <c r="Z88" s="52"/>
      <c r="AA88" s="52"/>
      <c r="AB88" s="52"/>
      <c r="AC88" s="52"/>
      <c r="AD88" s="52"/>
      <c r="AE88" s="52"/>
    </row>
    <row r="89" spans="1:31" x14ac:dyDescent="0.35">
      <c r="A89" s="52"/>
      <c r="B89" s="52"/>
      <c r="C89" s="52"/>
      <c r="D89" s="52"/>
      <c r="E89" s="52"/>
      <c r="F89" s="52"/>
      <c r="G89" s="52"/>
      <c r="H89" s="52"/>
      <c r="I89" s="52"/>
      <c r="J89" s="52"/>
      <c r="K89" s="52"/>
      <c r="L89" s="52"/>
      <c r="M89" s="52"/>
      <c r="N89" s="52"/>
      <c r="O89" s="52"/>
      <c r="P89" s="52"/>
      <c r="Q89" s="52"/>
      <c r="R89" s="52"/>
      <c r="S89" s="52"/>
      <c r="T89" s="52"/>
      <c r="U89" s="52"/>
      <c r="V89" s="52"/>
      <c r="W89" s="52"/>
      <c r="X89" s="52"/>
      <c r="Y89" s="52"/>
      <c r="Z89" s="52"/>
      <c r="AA89" s="52"/>
      <c r="AB89" s="52"/>
      <c r="AC89" s="52"/>
      <c r="AD89" s="52"/>
      <c r="AE89" s="52"/>
    </row>
  </sheetData>
  <mergeCells count="7">
    <mergeCell ref="T2:W3"/>
    <mergeCell ref="AA2:AC3"/>
    <mergeCell ref="X2:Z3"/>
    <mergeCell ref="A3:A5"/>
    <mergeCell ref="D3:D5"/>
    <mergeCell ref="B4:C5"/>
    <mergeCell ref="E4:S4"/>
  </mergeCells>
  <conditionalFormatting sqref="AE1:AE6 AE90:AE1048576">
    <cfRule type="containsText" dxfId="1" priority="5" operator="containsText" text="F">
      <formula>NOT(ISERROR(SEARCH("F",AE1)))</formula>
    </cfRule>
  </conditionalFormatting>
  <conditionalFormatting sqref="AE7:AE39">
    <cfRule type="containsText" dxfId="0" priority="1" operator="containsText" text="F">
      <formula>NOT(ISERROR(SEARCH("F",AE7)))</formula>
    </cfRule>
  </conditionalFormatting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C4:J33"/>
  <sheetViews>
    <sheetView topLeftCell="A4" workbookViewId="0">
      <selection activeCell="E5" sqref="E5"/>
    </sheetView>
  </sheetViews>
  <sheetFormatPr defaultRowHeight="14.5" x14ac:dyDescent="0.35"/>
  <sheetData>
    <row r="4" spans="3:10" ht="15" thickBot="1" x14ac:dyDescent="0.4"/>
    <row r="5" spans="3:10" ht="23" x14ac:dyDescent="0.35">
      <c r="C5" s="55">
        <v>1</v>
      </c>
      <c r="D5" s="56">
        <v>2</v>
      </c>
      <c r="E5" s="56">
        <v>2017</v>
      </c>
      <c r="F5" s="56" t="s">
        <v>36</v>
      </c>
      <c r="G5" s="56" t="s">
        <v>37</v>
      </c>
      <c r="H5" s="56" t="s">
        <v>33</v>
      </c>
      <c r="I5" s="56">
        <v>1</v>
      </c>
      <c r="J5" s="57">
        <v>2017</v>
      </c>
    </row>
    <row r="6" spans="3:10" x14ac:dyDescent="0.35">
      <c r="C6" s="58">
        <v>2</v>
      </c>
      <c r="D6" s="54">
        <v>3</v>
      </c>
      <c r="E6" s="54">
        <v>2017</v>
      </c>
      <c r="F6" s="54" t="s">
        <v>38</v>
      </c>
      <c r="G6" s="54" t="s">
        <v>31</v>
      </c>
      <c r="H6" s="54" t="s">
        <v>33</v>
      </c>
      <c r="I6" s="54">
        <v>1</v>
      </c>
      <c r="J6" s="59">
        <v>2017</v>
      </c>
    </row>
    <row r="7" spans="3:10" x14ac:dyDescent="0.35">
      <c r="C7" s="60">
        <v>3</v>
      </c>
      <c r="D7" s="53">
        <v>6</v>
      </c>
      <c r="E7" s="53">
        <v>2017</v>
      </c>
      <c r="F7" s="53" t="s">
        <v>39</v>
      </c>
      <c r="G7" s="53" t="s">
        <v>40</v>
      </c>
      <c r="H7" s="53" t="s">
        <v>33</v>
      </c>
      <c r="I7" s="53">
        <v>1</v>
      </c>
      <c r="J7" s="61">
        <v>2017</v>
      </c>
    </row>
    <row r="8" spans="3:10" ht="23" x14ac:dyDescent="0.35">
      <c r="C8" s="58">
        <v>4</v>
      </c>
      <c r="D8" s="54">
        <v>8</v>
      </c>
      <c r="E8" s="54">
        <v>2017</v>
      </c>
      <c r="F8" s="54" t="s">
        <v>41</v>
      </c>
      <c r="G8" s="54" t="s">
        <v>42</v>
      </c>
      <c r="H8" s="54" t="s">
        <v>33</v>
      </c>
      <c r="I8" s="54">
        <v>1</v>
      </c>
      <c r="J8" s="59">
        <v>2017</v>
      </c>
    </row>
    <row r="9" spans="3:10" x14ac:dyDescent="0.35">
      <c r="C9" s="60">
        <v>5</v>
      </c>
      <c r="D9" s="53">
        <v>9</v>
      </c>
      <c r="E9" s="53">
        <v>2017</v>
      </c>
      <c r="F9" s="53" t="s">
        <v>21</v>
      </c>
      <c r="G9" s="53" t="s">
        <v>43</v>
      </c>
      <c r="H9" s="53" t="s">
        <v>33</v>
      </c>
      <c r="I9" s="53">
        <v>1</v>
      </c>
      <c r="J9" s="61">
        <v>2017</v>
      </c>
    </row>
    <row r="10" spans="3:10" ht="23" x14ac:dyDescent="0.35">
      <c r="C10" s="58">
        <v>6</v>
      </c>
      <c r="D10" s="54">
        <v>11</v>
      </c>
      <c r="E10" s="54">
        <v>2017</v>
      </c>
      <c r="F10" s="54" t="s">
        <v>44</v>
      </c>
      <c r="G10" s="54" t="s">
        <v>26</v>
      </c>
      <c r="H10" s="54" t="s">
        <v>33</v>
      </c>
      <c r="I10" s="54">
        <v>1</v>
      </c>
      <c r="J10" s="59">
        <v>2017</v>
      </c>
    </row>
    <row r="11" spans="3:10" x14ac:dyDescent="0.35">
      <c r="C11" s="60">
        <v>7</v>
      </c>
      <c r="D11" s="53">
        <v>13</v>
      </c>
      <c r="E11" s="53">
        <v>2017</v>
      </c>
      <c r="F11" s="53" t="s">
        <v>45</v>
      </c>
      <c r="G11" s="53" t="s">
        <v>46</v>
      </c>
      <c r="H11" s="53" t="s">
        <v>33</v>
      </c>
      <c r="I11" s="53">
        <v>1</v>
      </c>
      <c r="J11" s="61">
        <v>2017</v>
      </c>
    </row>
    <row r="12" spans="3:10" x14ac:dyDescent="0.35">
      <c r="C12" s="58">
        <v>8</v>
      </c>
      <c r="D12" s="54">
        <v>14</v>
      </c>
      <c r="E12" s="54">
        <v>2017</v>
      </c>
      <c r="F12" s="54" t="s">
        <v>23</v>
      </c>
      <c r="G12" s="54" t="s">
        <v>29</v>
      </c>
      <c r="H12" s="54" t="s">
        <v>33</v>
      </c>
      <c r="I12" s="54">
        <v>1</v>
      </c>
      <c r="J12" s="59">
        <v>2017</v>
      </c>
    </row>
    <row r="13" spans="3:10" x14ac:dyDescent="0.35">
      <c r="C13" s="60">
        <v>9</v>
      </c>
      <c r="D13" s="53">
        <v>15</v>
      </c>
      <c r="E13" s="53">
        <v>2017</v>
      </c>
      <c r="F13" s="53" t="s">
        <v>22</v>
      </c>
      <c r="G13" s="53" t="s">
        <v>47</v>
      </c>
      <c r="H13" s="53" t="s">
        <v>33</v>
      </c>
      <c r="I13" s="53">
        <v>1</v>
      </c>
      <c r="J13" s="61">
        <v>2017</v>
      </c>
    </row>
    <row r="14" spans="3:10" x14ac:dyDescent="0.35">
      <c r="C14" s="58">
        <v>10</v>
      </c>
      <c r="D14" s="54">
        <v>19</v>
      </c>
      <c r="E14" s="54">
        <v>2017</v>
      </c>
      <c r="F14" s="54" t="s">
        <v>48</v>
      </c>
      <c r="G14" s="54" t="s">
        <v>49</v>
      </c>
      <c r="H14" s="54" t="s">
        <v>33</v>
      </c>
      <c r="I14" s="54">
        <v>1</v>
      </c>
      <c r="J14" s="59">
        <v>2017</v>
      </c>
    </row>
    <row r="15" spans="3:10" x14ac:dyDescent="0.35">
      <c r="C15" s="60">
        <v>11</v>
      </c>
      <c r="D15" s="53">
        <v>21</v>
      </c>
      <c r="E15" s="53">
        <v>2017</v>
      </c>
      <c r="F15" s="53" t="s">
        <v>24</v>
      </c>
      <c r="G15" s="53" t="s">
        <v>50</v>
      </c>
      <c r="H15" s="53" t="s">
        <v>33</v>
      </c>
      <c r="I15" s="53">
        <v>1</v>
      </c>
      <c r="J15" s="61">
        <v>2017</v>
      </c>
    </row>
    <row r="16" spans="3:10" x14ac:dyDescent="0.35">
      <c r="C16" s="58">
        <v>12</v>
      </c>
      <c r="D16" s="54">
        <v>32</v>
      </c>
      <c r="E16" s="54">
        <v>2017</v>
      </c>
      <c r="F16" s="54" t="s">
        <v>51</v>
      </c>
      <c r="G16" s="54" t="s">
        <v>52</v>
      </c>
      <c r="H16" s="54" t="s">
        <v>33</v>
      </c>
      <c r="I16" s="54">
        <v>1</v>
      </c>
      <c r="J16" s="59">
        <v>2017</v>
      </c>
    </row>
    <row r="17" spans="3:10" x14ac:dyDescent="0.35">
      <c r="C17" s="60">
        <v>13</v>
      </c>
      <c r="D17" s="53">
        <v>33</v>
      </c>
      <c r="E17" s="53">
        <v>2017</v>
      </c>
      <c r="F17" s="53" t="s">
        <v>27</v>
      </c>
      <c r="G17" s="53" t="s">
        <v>53</v>
      </c>
      <c r="H17" s="53" t="s">
        <v>54</v>
      </c>
      <c r="I17" s="53">
        <v>1</v>
      </c>
      <c r="J17" s="61">
        <v>2017</v>
      </c>
    </row>
    <row r="18" spans="3:10" x14ac:dyDescent="0.35">
      <c r="C18" s="58">
        <v>14</v>
      </c>
      <c r="D18" s="54">
        <v>38</v>
      </c>
      <c r="E18" s="54">
        <v>2017</v>
      </c>
      <c r="F18" s="54" t="s">
        <v>55</v>
      </c>
      <c r="G18" s="54" t="s">
        <v>56</v>
      </c>
      <c r="H18" s="54" t="s">
        <v>33</v>
      </c>
      <c r="I18" s="54">
        <v>1</v>
      </c>
      <c r="J18" s="59">
        <v>2017</v>
      </c>
    </row>
    <row r="19" spans="3:10" x14ac:dyDescent="0.35">
      <c r="C19" s="60">
        <v>15</v>
      </c>
      <c r="D19" s="53">
        <v>43</v>
      </c>
      <c r="E19" s="53">
        <v>2017</v>
      </c>
      <c r="F19" s="53" t="s">
        <v>57</v>
      </c>
      <c r="G19" s="53" t="s">
        <v>58</v>
      </c>
      <c r="H19" s="53" t="s">
        <v>33</v>
      </c>
      <c r="I19" s="53">
        <v>1</v>
      </c>
      <c r="J19" s="61">
        <v>2017</v>
      </c>
    </row>
    <row r="20" spans="3:10" ht="23" x14ac:dyDescent="0.35">
      <c r="C20" s="58">
        <v>16</v>
      </c>
      <c r="D20" s="54">
        <v>47</v>
      </c>
      <c r="E20" s="54">
        <v>2017</v>
      </c>
      <c r="F20" s="54" t="s">
        <v>59</v>
      </c>
      <c r="G20" s="54" t="s">
        <v>60</v>
      </c>
      <c r="H20" s="54" t="s">
        <v>33</v>
      </c>
      <c r="I20" s="54">
        <v>1</v>
      </c>
      <c r="J20" s="59">
        <v>2017</v>
      </c>
    </row>
    <row r="21" spans="3:10" x14ac:dyDescent="0.35">
      <c r="C21" s="60">
        <v>17</v>
      </c>
      <c r="D21" s="53">
        <v>48</v>
      </c>
      <c r="E21" s="53">
        <v>2017</v>
      </c>
      <c r="F21" s="53" t="s">
        <v>61</v>
      </c>
      <c r="G21" s="53" t="s">
        <v>62</v>
      </c>
      <c r="H21" s="53" t="s">
        <v>33</v>
      </c>
      <c r="I21" s="53">
        <v>1</v>
      </c>
      <c r="J21" s="61">
        <v>2017</v>
      </c>
    </row>
    <row r="22" spans="3:10" x14ac:dyDescent="0.35">
      <c r="C22" s="58">
        <v>18</v>
      </c>
      <c r="D22" s="54">
        <v>49</v>
      </c>
      <c r="E22" s="54">
        <v>2017</v>
      </c>
      <c r="F22" s="54" t="s">
        <v>25</v>
      </c>
      <c r="G22" s="54" t="s">
        <v>63</v>
      </c>
      <c r="H22" s="54" t="s">
        <v>33</v>
      </c>
      <c r="I22" s="54">
        <v>1</v>
      </c>
      <c r="J22" s="59">
        <v>2017</v>
      </c>
    </row>
    <row r="23" spans="3:10" x14ac:dyDescent="0.35">
      <c r="C23" s="60">
        <v>19</v>
      </c>
      <c r="D23" s="53">
        <v>50</v>
      </c>
      <c r="E23" s="53">
        <v>2017</v>
      </c>
      <c r="F23" s="53" t="s">
        <v>64</v>
      </c>
      <c r="G23" s="53" t="s">
        <v>65</v>
      </c>
      <c r="H23" s="53" t="s">
        <v>33</v>
      </c>
      <c r="I23" s="53">
        <v>1</v>
      </c>
      <c r="J23" s="61">
        <v>2017</v>
      </c>
    </row>
    <row r="24" spans="3:10" x14ac:dyDescent="0.35">
      <c r="C24" s="58">
        <v>20</v>
      </c>
      <c r="D24" s="54">
        <v>51</v>
      </c>
      <c r="E24" s="54">
        <v>2017</v>
      </c>
      <c r="F24" s="54" t="s">
        <v>66</v>
      </c>
      <c r="G24" s="54" t="s">
        <v>67</v>
      </c>
      <c r="H24" s="54" t="s">
        <v>33</v>
      </c>
      <c r="I24" s="54">
        <v>1</v>
      </c>
      <c r="J24" s="59">
        <v>2017</v>
      </c>
    </row>
    <row r="25" spans="3:10" ht="23" x14ac:dyDescent="0.35">
      <c r="C25" s="60">
        <v>21</v>
      </c>
      <c r="D25" s="53">
        <v>57</v>
      </c>
      <c r="E25" s="53">
        <v>2017</v>
      </c>
      <c r="F25" s="53" t="s">
        <v>24</v>
      </c>
      <c r="G25" s="53" t="s">
        <v>68</v>
      </c>
      <c r="H25" s="53" t="s">
        <v>33</v>
      </c>
      <c r="I25" s="53">
        <v>1</v>
      </c>
      <c r="J25" s="61">
        <v>2017</v>
      </c>
    </row>
    <row r="26" spans="3:10" ht="23" x14ac:dyDescent="0.35">
      <c r="C26" s="58">
        <v>22</v>
      </c>
      <c r="D26" s="54">
        <v>58</v>
      </c>
      <c r="E26" s="54">
        <v>2017</v>
      </c>
      <c r="F26" s="54" t="s">
        <v>48</v>
      </c>
      <c r="G26" s="54" t="s">
        <v>69</v>
      </c>
      <c r="H26" s="54" t="s">
        <v>33</v>
      </c>
      <c r="I26" s="54">
        <v>1</v>
      </c>
      <c r="J26" s="59">
        <v>2017</v>
      </c>
    </row>
    <row r="27" spans="3:10" x14ac:dyDescent="0.35">
      <c r="C27" s="60">
        <v>23</v>
      </c>
      <c r="D27" s="53">
        <v>59</v>
      </c>
      <c r="E27" s="53">
        <v>2017</v>
      </c>
      <c r="F27" s="53" t="s">
        <v>70</v>
      </c>
      <c r="G27" s="53" t="s">
        <v>28</v>
      </c>
      <c r="H27" s="53" t="s">
        <v>33</v>
      </c>
      <c r="I27" s="53">
        <v>1</v>
      </c>
      <c r="J27" s="61">
        <v>2017</v>
      </c>
    </row>
    <row r="28" spans="3:10" ht="23" x14ac:dyDescent="0.35">
      <c r="C28" s="58">
        <v>24</v>
      </c>
      <c r="D28" s="54">
        <v>60</v>
      </c>
      <c r="E28" s="54">
        <v>2017</v>
      </c>
      <c r="F28" s="54" t="s">
        <v>41</v>
      </c>
      <c r="G28" s="54" t="s">
        <v>71</v>
      </c>
      <c r="H28" s="54" t="s">
        <v>33</v>
      </c>
      <c r="I28" s="54">
        <v>1</v>
      </c>
      <c r="J28" s="59">
        <v>2017</v>
      </c>
    </row>
    <row r="29" spans="3:10" x14ac:dyDescent="0.35">
      <c r="C29" s="60">
        <v>25</v>
      </c>
      <c r="D29" s="53">
        <v>61</v>
      </c>
      <c r="E29" s="53">
        <v>2017</v>
      </c>
      <c r="F29" s="53" t="s">
        <v>72</v>
      </c>
      <c r="G29" s="53" t="s">
        <v>73</v>
      </c>
      <c r="H29" s="53" t="s">
        <v>33</v>
      </c>
      <c r="I29" s="53">
        <v>1</v>
      </c>
      <c r="J29" s="61">
        <v>2017</v>
      </c>
    </row>
    <row r="30" spans="3:10" x14ac:dyDescent="0.35">
      <c r="C30" s="58">
        <v>26</v>
      </c>
      <c r="D30" s="54">
        <v>64</v>
      </c>
      <c r="E30" s="54">
        <v>2017</v>
      </c>
      <c r="F30" s="54" t="s">
        <v>74</v>
      </c>
      <c r="G30" s="54" t="s">
        <v>75</v>
      </c>
      <c r="H30" s="54" t="s">
        <v>33</v>
      </c>
      <c r="I30" s="54">
        <v>1</v>
      </c>
      <c r="J30" s="59">
        <v>2017</v>
      </c>
    </row>
    <row r="31" spans="3:10" x14ac:dyDescent="0.35">
      <c r="C31" s="60">
        <v>27</v>
      </c>
      <c r="D31" s="53">
        <v>65</v>
      </c>
      <c r="E31" s="53">
        <v>2017</v>
      </c>
      <c r="F31" s="53" t="s">
        <v>76</v>
      </c>
      <c r="G31" s="53" t="s">
        <v>77</v>
      </c>
      <c r="H31" s="53" t="s">
        <v>33</v>
      </c>
      <c r="I31" s="53">
        <v>1</v>
      </c>
      <c r="J31" s="61">
        <v>2017</v>
      </c>
    </row>
    <row r="32" spans="3:10" x14ac:dyDescent="0.35">
      <c r="C32" s="58">
        <v>28</v>
      </c>
      <c r="D32" s="54">
        <v>69</v>
      </c>
      <c r="E32" s="54">
        <v>2017</v>
      </c>
      <c r="F32" s="54" t="s">
        <v>78</v>
      </c>
      <c r="G32" s="54" t="s">
        <v>79</v>
      </c>
      <c r="H32" s="54" t="s">
        <v>54</v>
      </c>
      <c r="I32" s="54">
        <v>1</v>
      </c>
      <c r="J32" s="59">
        <v>2017</v>
      </c>
    </row>
    <row r="33" spans="3:10" ht="15" thickBot="1" x14ac:dyDescent="0.4">
      <c r="C33" s="62">
        <v>29</v>
      </c>
      <c r="D33" s="63">
        <v>79</v>
      </c>
      <c r="E33" s="63">
        <v>2017</v>
      </c>
      <c r="F33" s="63" t="s">
        <v>80</v>
      </c>
      <c r="G33" s="63" t="s">
        <v>81</v>
      </c>
      <c r="H33" s="63" t="s">
        <v>33</v>
      </c>
      <c r="I33" s="63">
        <v>1</v>
      </c>
      <c r="J33" s="64">
        <v>2017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Slaven</dc:creator>
  <cp:lastModifiedBy>neman</cp:lastModifiedBy>
  <cp:lastPrinted>2017-02-15T16:05:41Z</cp:lastPrinted>
  <dcterms:created xsi:type="dcterms:W3CDTF">2017-02-15T16:03:58Z</dcterms:created>
  <dcterms:modified xsi:type="dcterms:W3CDTF">2020-01-26T15:47:02Z</dcterms:modified>
</cp:coreProperties>
</file>