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Menadžment ljudskih resursa E" sheetId="1" r:id="rId1"/>
    <sheet name="Upravljanje LJR - PG" sheetId="2" r:id="rId2"/>
    <sheet name="Upravljanje LJR - BP" sheetId="3" r:id="rId3"/>
  </sheets>
  <definedNames>
    <definedName name="_xlnm.Print_Titles" localSheetId="0">'Menadžment ljudskih resursa E'!$1:$1</definedName>
    <definedName name="_xlnm.Print_Titles" localSheetId="2">'Upravljanje LJR - BP'!$1:$1</definedName>
    <definedName name="_xlnm.Print_Titles" localSheetId="1">'Upravljanje LJR - PG'!$1:$1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 l="1"/>
  <c r="E21" i="3"/>
  <c r="H21" i="3" s="1"/>
  <c r="G20" i="3"/>
  <c r="E20" i="3"/>
  <c r="G19" i="3"/>
  <c r="E19" i="3"/>
  <c r="G18" i="3"/>
  <c r="E18" i="3"/>
  <c r="G17" i="3"/>
  <c r="E17" i="3"/>
  <c r="G16" i="3"/>
  <c r="E16" i="3"/>
  <c r="H16" i="3" s="1"/>
  <c r="G15" i="3"/>
  <c r="E15" i="3"/>
  <c r="G14" i="3"/>
  <c r="E14" i="3"/>
  <c r="G13" i="3"/>
  <c r="E13" i="3"/>
  <c r="H13" i="3" s="1"/>
  <c r="G12" i="3"/>
  <c r="E12" i="3"/>
  <c r="G11" i="3"/>
  <c r="E11" i="3"/>
  <c r="G10" i="3"/>
  <c r="E10" i="3"/>
  <c r="G9" i="3"/>
  <c r="E9" i="3"/>
  <c r="G8" i="3"/>
  <c r="E8" i="3"/>
  <c r="G7" i="3"/>
  <c r="E7" i="3"/>
  <c r="G6" i="3"/>
  <c r="E6" i="3"/>
  <c r="G5" i="3"/>
  <c r="E5" i="3"/>
  <c r="H5" i="3" s="1"/>
  <c r="G4" i="3"/>
  <c r="E4" i="3"/>
  <c r="G3" i="3"/>
  <c r="E3" i="3"/>
  <c r="G2" i="3"/>
  <c r="E2" i="3"/>
  <c r="G73" i="2"/>
  <c r="E73" i="2"/>
  <c r="H73" i="2" s="1"/>
  <c r="G72" i="2"/>
  <c r="E72" i="2"/>
  <c r="H72" i="2" s="1"/>
  <c r="G71" i="2"/>
  <c r="E71" i="2"/>
  <c r="G70" i="2"/>
  <c r="E70" i="2"/>
  <c r="G69" i="2"/>
  <c r="E69" i="2"/>
  <c r="G68" i="2"/>
  <c r="E68" i="2"/>
  <c r="H68" i="2" s="1"/>
  <c r="G67" i="2"/>
  <c r="E67" i="2"/>
  <c r="G66" i="2"/>
  <c r="E66" i="2"/>
  <c r="H66" i="2" s="1"/>
  <c r="G65" i="2"/>
  <c r="E65" i="2"/>
  <c r="G64" i="2"/>
  <c r="E64" i="2"/>
  <c r="H64" i="2" s="1"/>
  <c r="G63" i="2"/>
  <c r="H63" i="2" s="1"/>
  <c r="E63" i="2"/>
  <c r="G62" i="2"/>
  <c r="E62" i="2"/>
  <c r="G61" i="2"/>
  <c r="E61" i="2"/>
  <c r="G60" i="2"/>
  <c r="E60" i="2"/>
  <c r="H60" i="2" s="1"/>
  <c r="G59" i="2"/>
  <c r="E59" i="2"/>
  <c r="G58" i="2"/>
  <c r="E58" i="2"/>
  <c r="H58" i="2" s="1"/>
  <c r="G57" i="2"/>
  <c r="E57" i="2"/>
  <c r="G56" i="2"/>
  <c r="E56" i="2"/>
  <c r="H56" i="2" s="1"/>
  <c r="G55" i="2"/>
  <c r="H55" i="2" s="1"/>
  <c r="G54" i="2"/>
  <c r="E54" i="2"/>
  <c r="H54" i="2" s="1"/>
  <c r="G53" i="2"/>
  <c r="E53" i="2"/>
  <c r="H53" i="2" s="1"/>
  <c r="G52" i="2"/>
  <c r="E52" i="2"/>
  <c r="G51" i="2"/>
  <c r="E51" i="2"/>
  <c r="G50" i="2"/>
  <c r="E50" i="2"/>
  <c r="G49" i="2"/>
  <c r="E49" i="2"/>
  <c r="H49" i="2" s="1"/>
  <c r="G48" i="2"/>
  <c r="E48" i="2"/>
  <c r="H48" i="2" s="1"/>
  <c r="G47" i="2"/>
  <c r="E47" i="2"/>
  <c r="H47" i="2" s="1"/>
  <c r="G46" i="2"/>
  <c r="E46" i="2"/>
  <c r="H46" i="2" s="1"/>
  <c r="G45" i="2"/>
  <c r="E45" i="2"/>
  <c r="H45" i="2" s="1"/>
  <c r="G44" i="2"/>
  <c r="E44" i="2"/>
  <c r="G43" i="2"/>
  <c r="E43" i="2"/>
  <c r="G42" i="2"/>
  <c r="E42" i="2"/>
  <c r="G41" i="2"/>
  <c r="H41" i="2" s="1"/>
  <c r="E41" i="2"/>
  <c r="G40" i="2"/>
  <c r="E40" i="2"/>
  <c r="H40" i="2" s="1"/>
  <c r="G39" i="2"/>
  <c r="E39" i="2"/>
  <c r="G38" i="2"/>
  <c r="E38" i="2"/>
  <c r="H38" i="2" s="1"/>
  <c r="G37" i="2"/>
  <c r="E37" i="2"/>
  <c r="G36" i="2"/>
  <c r="E36" i="2"/>
  <c r="G35" i="2"/>
  <c r="E35" i="2"/>
  <c r="G34" i="2"/>
  <c r="E34" i="2"/>
  <c r="G33" i="2"/>
  <c r="E33" i="2"/>
  <c r="G32" i="2"/>
  <c r="E32" i="2"/>
  <c r="H32" i="2" s="1"/>
  <c r="G31" i="2"/>
  <c r="E31" i="2"/>
  <c r="G30" i="2"/>
  <c r="E30" i="2"/>
  <c r="H30" i="2" s="1"/>
  <c r="G29" i="2"/>
  <c r="E29" i="2"/>
  <c r="G28" i="2"/>
  <c r="E28" i="2"/>
  <c r="G27" i="2"/>
  <c r="E27" i="2"/>
  <c r="G26" i="2"/>
  <c r="E26" i="2"/>
  <c r="H25" i="2"/>
  <c r="G25" i="2"/>
  <c r="E25" i="2"/>
  <c r="G24" i="2"/>
  <c r="E24" i="2"/>
  <c r="G23" i="2"/>
  <c r="E23" i="2"/>
  <c r="H23" i="2" s="1"/>
  <c r="G22" i="2"/>
  <c r="E22" i="2"/>
  <c r="H22" i="2" s="1"/>
  <c r="G21" i="2"/>
  <c r="E21" i="2"/>
  <c r="H21" i="2" s="1"/>
  <c r="G20" i="2"/>
  <c r="E20" i="2"/>
  <c r="G19" i="2"/>
  <c r="E19" i="2"/>
  <c r="G18" i="2"/>
  <c r="E18" i="2"/>
  <c r="G17" i="2"/>
  <c r="E17" i="2"/>
  <c r="H17" i="2" s="1"/>
  <c r="G16" i="2"/>
  <c r="E16" i="2"/>
  <c r="H16" i="2" s="1"/>
  <c r="G15" i="2"/>
  <c r="E15" i="2"/>
  <c r="H15" i="2" s="1"/>
  <c r="G14" i="2"/>
  <c r="E14" i="2"/>
  <c r="H14" i="2" s="1"/>
  <c r="G13" i="2"/>
  <c r="E13" i="2"/>
  <c r="H13" i="2" s="1"/>
  <c r="G12" i="2"/>
  <c r="E12" i="2"/>
  <c r="G11" i="2"/>
  <c r="E11" i="2"/>
  <c r="G10" i="2"/>
  <c r="E10" i="2"/>
  <c r="G9" i="2"/>
  <c r="E9" i="2"/>
  <c r="H9" i="2" s="1"/>
  <c r="G8" i="2"/>
  <c r="E8" i="2"/>
  <c r="G7" i="2"/>
  <c r="E7" i="2"/>
  <c r="H7" i="2" s="1"/>
  <c r="G6" i="2"/>
  <c r="E6" i="2"/>
  <c r="G5" i="2"/>
  <c r="E5" i="2"/>
  <c r="H5" i="2" s="1"/>
  <c r="G4" i="2"/>
  <c r="E4" i="2"/>
  <c r="G3" i="2"/>
  <c r="E3" i="2"/>
  <c r="G2" i="2"/>
  <c r="H2" i="2" s="1"/>
  <c r="E2" i="2"/>
  <c r="G97" i="1"/>
  <c r="H97" i="1" s="1"/>
  <c r="E97" i="1"/>
  <c r="G96" i="1"/>
  <c r="E96" i="1"/>
  <c r="G95" i="1"/>
  <c r="E95" i="1"/>
  <c r="G94" i="1"/>
  <c r="E94" i="1"/>
  <c r="G93" i="1"/>
  <c r="E93" i="1"/>
  <c r="G92" i="1"/>
  <c r="H92" i="1" s="1"/>
  <c r="E92" i="1"/>
  <c r="G91" i="1"/>
  <c r="E91" i="1"/>
  <c r="G90" i="1"/>
  <c r="H90" i="1" s="1"/>
  <c r="E90" i="1"/>
  <c r="G89" i="1"/>
  <c r="E89" i="1"/>
  <c r="G88" i="1"/>
  <c r="E88" i="1"/>
  <c r="G87" i="1"/>
  <c r="E87" i="1"/>
  <c r="G86" i="1"/>
  <c r="E86" i="1"/>
  <c r="G85" i="1"/>
  <c r="E85" i="1"/>
  <c r="G84" i="1"/>
  <c r="H84" i="1" s="1"/>
  <c r="E84" i="1"/>
  <c r="G83" i="1"/>
  <c r="H83" i="1" s="1"/>
  <c r="E83" i="1"/>
  <c r="G82" i="1"/>
  <c r="E82" i="1"/>
  <c r="G81" i="1"/>
  <c r="H81" i="1" s="1"/>
  <c r="E81" i="1"/>
  <c r="G80" i="1"/>
  <c r="H80" i="1" s="1"/>
  <c r="E80" i="1"/>
  <c r="G79" i="1"/>
  <c r="E79" i="1"/>
  <c r="G78" i="1"/>
  <c r="H78" i="1" s="1"/>
  <c r="E78" i="1"/>
  <c r="G77" i="1"/>
  <c r="E77" i="1"/>
  <c r="H76" i="1"/>
  <c r="G76" i="1"/>
  <c r="E76" i="1"/>
  <c r="G75" i="1"/>
  <c r="E75" i="1"/>
  <c r="G74" i="1"/>
  <c r="E74" i="1"/>
  <c r="G73" i="1"/>
  <c r="E73" i="1"/>
  <c r="G72" i="1"/>
  <c r="H72" i="1" s="1"/>
  <c r="E72" i="1"/>
  <c r="G71" i="1"/>
  <c r="E71" i="1"/>
  <c r="G70" i="1"/>
  <c r="E70" i="1"/>
  <c r="G69" i="1"/>
  <c r="E69" i="1"/>
  <c r="G68" i="1"/>
  <c r="H68" i="1" s="1"/>
  <c r="E68" i="1"/>
  <c r="G67" i="1"/>
  <c r="E67" i="1"/>
  <c r="G66" i="1"/>
  <c r="E66" i="1"/>
  <c r="G65" i="1"/>
  <c r="E65" i="1"/>
  <c r="G64" i="1"/>
  <c r="H64" i="1" s="1"/>
  <c r="E64" i="1"/>
  <c r="G63" i="1"/>
  <c r="E63" i="1"/>
  <c r="G62" i="1"/>
  <c r="H62" i="1" s="1"/>
  <c r="E62" i="1"/>
  <c r="G61" i="1"/>
  <c r="E61" i="1"/>
  <c r="H60" i="1"/>
  <c r="G60" i="1"/>
  <c r="E60" i="1"/>
  <c r="G59" i="1"/>
  <c r="E59" i="1"/>
  <c r="G58" i="1"/>
  <c r="E58" i="1"/>
  <c r="H58" i="1" s="1"/>
  <c r="G57" i="1"/>
  <c r="E57" i="1"/>
  <c r="G56" i="1"/>
  <c r="E56" i="1"/>
  <c r="G55" i="1"/>
  <c r="H55" i="1" s="1"/>
  <c r="E55" i="1"/>
  <c r="G54" i="1"/>
  <c r="E54" i="1"/>
  <c r="H54" i="1" s="1"/>
  <c r="G53" i="1"/>
  <c r="H53" i="1" s="1"/>
  <c r="E53" i="1"/>
  <c r="G52" i="1"/>
  <c r="E52" i="1"/>
  <c r="G51" i="1"/>
  <c r="E51" i="1"/>
  <c r="G50" i="1"/>
  <c r="E50" i="1"/>
  <c r="H50" i="1" s="1"/>
  <c r="G49" i="1"/>
  <c r="H49" i="1" s="1"/>
  <c r="E49" i="1"/>
  <c r="G48" i="1"/>
  <c r="E48" i="1"/>
  <c r="G47" i="1"/>
  <c r="E47" i="1"/>
  <c r="G46" i="1"/>
  <c r="E46" i="1"/>
  <c r="G45" i="1"/>
  <c r="E45" i="1"/>
  <c r="G44" i="1"/>
  <c r="H44" i="1" s="1"/>
  <c r="E44" i="1"/>
  <c r="G43" i="1"/>
  <c r="E43" i="1"/>
  <c r="G42" i="1"/>
  <c r="E42" i="1"/>
  <c r="H42" i="1" s="1"/>
  <c r="G41" i="1"/>
  <c r="E41" i="1"/>
  <c r="G40" i="1"/>
  <c r="E40" i="1"/>
  <c r="G39" i="1"/>
  <c r="H39" i="1" s="1"/>
  <c r="E39" i="1"/>
  <c r="G38" i="1"/>
  <c r="E38" i="1"/>
  <c r="H38" i="1" s="1"/>
  <c r="G37" i="1"/>
  <c r="H37" i="1" s="1"/>
  <c r="E37" i="1"/>
  <c r="G36" i="1"/>
  <c r="E36" i="1"/>
  <c r="G35" i="1"/>
  <c r="E35" i="1"/>
  <c r="G34" i="1"/>
  <c r="E34" i="1"/>
  <c r="H34" i="1" s="1"/>
  <c r="G33" i="1"/>
  <c r="E33" i="1"/>
  <c r="G32" i="1"/>
  <c r="E32" i="1"/>
  <c r="G31" i="1"/>
  <c r="H31" i="1" s="1"/>
  <c r="G30" i="1"/>
  <c r="E30" i="1"/>
  <c r="G29" i="1"/>
  <c r="H29" i="1" s="1"/>
  <c r="E29" i="1"/>
  <c r="G28" i="1"/>
  <c r="E28" i="1"/>
  <c r="G27" i="1"/>
  <c r="E27" i="1"/>
  <c r="G26" i="1"/>
  <c r="H26" i="1" s="1"/>
  <c r="E26" i="1"/>
  <c r="G25" i="1"/>
  <c r="H25" i="1" s="1"/>
  <c r="E25" i="1"/>
  <c r="G24" i="1"/>
  <c r="E24" i="1"/>
  <c r="G23" i="1"/>
  <c r="E23" i="1"/>
  <c r="G22" i="1"/>
  <c r="E22" i="1"/>
  <c r="G21" i="1"/>
  <c r="H21" i="1" s="1"/>
  <c r="E21" i="1"/>
  <c r="G20" i="1"/>
  <c r="E20" i="1"/>
  <c r="G19" i="1"/>
  <c r="E19" i="1"/>
  <c r="G18" i="1"/>
  <c r="E18" i="1"/>
  <c r="H17" i="1"/>
  <c r="G17" i="1"/>
  <c r="E17" i="1"/>
  <c r="G16" i="1"/>
  <c r="E16" i="1"/>
  <c r="G15" i="1"/>
  <c r="E15" i="1"/>
  <c r="G14" i="1"/>
  <c r="E14" i="1"/>
  <c r="G13" i="1"/>
  <c r="H13" i="1" s="1"/>
  <c r="E13" i="1"/>
  <c r="G12" i="1"/>
  <c r="E12" i="1"/>
  <c r="G11" i="1"/>
  <c r="E11" i="1"/>
  <c r="G10" i="1"/>
  <c r="E10" i="1"/>
  <c r="G9" i="1"/>
  <c r="H9" i="1" s="1"/>
  <c r="E9" i="1"/>
  <c r="G8" i="1"/>
  <c r="E8" i="1"/>
  <c r="G7" i="1"/>
  <c r="E7" i="1"/>
  <c r="G6" i="1"/>
  <c r="E6" i="1"/>
  <c r="G5" i="1"/>
  <c r="H5" i="1" s="1"/>
  <c r="E5" i="1"/>
  <c r="G4" i="1"/>
  <c r="E4" i="1"/>
  <c r="G3" i="1"/>
  <c r="E3" i="1"/>
  <c r="G2" i="1"/>
  <c r="E2" i="1"/>
  <c r="H6" i="1" l="1"/>
  <c r="H10" i="1"/>
  <c r="H12" i="1"/>
  <c r="H32" i="1"/>
  <c r="H36" i="1"/>
  <c r="H40" i="1"/>
  <c r="H65" i="1"/>
  <c r="H67" i="1"/>
  <c r="H69" i="1"/>
  <c r="H71" i="1"/>
  <c r="H94" i="1"/>
  <c r="H96" i="1"/>
  <c r="H7" i="1"/>
  <c r="H11" i="1"/>
  <c r="H15" i="1"/>
  <c r="H28" i="1"/>
  <c r="H48" i="1"/>
  <c r="H52" i="1"/>
  <c r="H56" i="1"/>
  <c r="H70" i="1"/>
  <c r="H74" i="1"/>
  <c r="H85" i="1"/>
  <c r="H87" i="1"/>
  <c r="H23" i="1"/>
  <c r="H27" i="1"/>
  <c r="H88" i="1"/>
  <c r="H14" i="1"/>
  <c r="H30" i="1"/>
  <c r="H43" i="1"/>
  <c r="H59" i="1"/>
  <c r="H66" i="1"/>
  <c r="H75" i="1"/>
  <c r="H82" i="1"/>
  <c r="H89" i="1"/>
  <c r="H2" i="1"/>
  <c r="H4" i="1"/>
  <c r="H18" i="1"/>
  <c r="H20" i="1"/>
  <c r="H45" i="1"/>
  <c r="H47" i="1"/>
  <c r="H61" i="1"/>
  <c r="H63" i="1"/>
  <c r="H77" i="1"/>
  <c r="H79" i="1"/>
  <c r="H86" i="1"/>
  <c r="H93" i="1"/>
  <c r="H95" i="1"/>
  <c r="H16" i="1"/>
  <c r="H41" i="1"/>
  <c r="H57" i="1"/>
  <c r="H73" i="1"/>
  <c r="H91" i="1"/>
  <c r="H3" i="1"/>
  <c r="H8" i="1"/>
  <c r="H19" i="1"/>
  <c r="H22" i="1"/>
  <c r="H24" i="1"/>
  <c r="H33" i="1"/>
  <c r="H35" i="1"/>
  <c r="H46" i="1"/>
  <c r="H51" i="1"/>
  <c r="H8" i="2"/>
  <c r="H29" i="2"/>
  <c r="H31" i="2"/>
  <c r="H33" i="2"/>
  <c r="H37" i="2"/>
  <c r="H39" i="2"/>
  <c r="H57" i="2"/>
  <c r="H59" i="2"/>
  <c r="H65" i="2"/>
  <c r="H67" i="2"/>
  <c r="H24" i="2"/>
  <c r="H10" i="2"/>
  <c r="H3" i="2"/>
  <c r="H6" i="2"/>
  <c r="H12" i="2"/>
  <c r="H19" i="2"/>
  <c r="H26" i="2"/>
  <c r="H28" i="2"/>
  <c r="H35" i="2"/>
  <c r="H42" i="2"/>
  <c r="H44" i="2"/>
  <c r="H51" i="2"/>
  <c r="H62" i="2"/>
  <c r="H69" i="2"/>
  <c r="H71" i="2"/>
  <c r="H4" i="2"/>
  <c r="H11" i="2"/>
  <c r="H18" i="2"/>
  <c r="H20" i="2"/>
  <c r="H27" i="2"/>
  <c r="H34" i="2"/>
  <c r="H36" i="2"/>
  <c r="H43" i="2"/>
  <c r="H50" i="2"/>
  <c r="H52" i="2"/>
  <c r="H61" i="2"/>
  <c r="H70" i="2"/>
  <c r="H20" i="3"/>
  <c r="H3" i="3"/>
  <c r="H11" i="3"/>
  <c r="H4" i="3"/>
  <c r="H6" i="3"/>
  <c r="H8" i="3"/>
  <c r="H10" i="3"/>
  <c r="H12" i="3"/>
  <c r="H14" i="3"/>
  <c r="H19" i="3"/>
  <c r="H15" i="3"/>
  <c r="H17" i="3"/>
  <c r="H2" i="3"/>
  <c r="H7" i="3"/>
  <c r="H9" i="3"/>
  <c r="H18" i="3"/>
</calcChain>
</file>

<file path=xl/sharedStrings.xml><?xml version="1.0" encoding="utf-8"?>
<sst xmlns="http://schemas.openxmlformats.org/spreadsheetml/2006/main" count="401" uniqueCount="348">
  <si>
    <t>Red. br.</t>
  </si>
  <si>
    <t>Br. indeksa</t>
  </si>
  <si>
    <t>Prezime i ime</t>
  </si>
  <si>
    <t>K1</t>
  </si>
  <si>
    <t>Prvi kolokvijum
(0-50 bodova)</t>
  </si>
  <si>
    <t>P1</t>
  </si>
  <si>
    <t>Popravni prvi kolokvijum
(0-50 bodova)</t>
  </si>
  <si>
    <t>Važeći rezultat prvog kolokvijuma
(0-50 bodova)</t>
  </si>
  <si>
    <t>2 / 19</t>
  </si>
  <si>
    <t>Šuković Marina</t>
  </si>
  <si>
    <t>3 / 19</t>
  </si>
  <si>
    <t>Ćosović Ana</t>
  </si>
  <si>
    <t>7 / 19</t>
  </si>
  <si>
    <t>Miranović Vanja</t>
  </si>
  <si>
    <t>10 / 19</t>
  </si>
  <si>
    <t>Mijatović Lucija</t>
  </si>
  <si>
    <t>12 / 19</t>
  </si>
  <si>
    <t>Gospić Momčilo</t>
  </si>
  <si>
    <t>13 / 19</t>
  </si>
  <si>
    <t>Marković Marko</t>
  </si>
  <si>
    <t>14 / 19</t>
  </si>
  <si>
    <t>Luković Ksenija</t>
  </si>
  <si>
    <t>17 / 19</t>
  </si>
  <si>
    <t>Vujović Daro</t>
  </si>
  <si>
    <t>18 / 19</t>
  </si>
  <si>
    <t>Franović Jovana</t>
  </si>
  <si>
    <t>19 / 19</t>
  </si>
  <si>
    <t>Barjaktarović Dijana</t>
  </si>
  <si>
    <t>21 / 19</t>
  </si>
  <si>
    <t>Novićević Nina</t>
  </si>
  <si>
    <t>24 / 19</t>
  </si>
  <si>
    <t>Nikčević Anja</t>
  </si>
  <si>
    <t>25 / 19</t>
  </si>
  <si>
    <t>Obradović Hristina</t>
  </si>
  <si>
    <t>27 / 19</t>
  </si>
  <si>
    <t>Trkulja Jovana</t>
  </si>
  <si>
    <t>28 / 19</t>
  </si>
  <si>
    <t>Bugarin Aleksandra</t>
  </si>
  <si>
    <t>29 / 19</t>
  </si>
  <si>
    <t>Kuveljić Dragana</t>
  </si>
  <si>
    <t>31 / 19</t>
  </si>
  <si>
    <t>Dubljević Marija</t>
  </si>
  <si>
    <t>39 / 19</t>
  </si>
  <si>
    <t>Govedarica Tea</t>
  </si>
  <si>
    <t>40 / 19</t>
  </si>
  <si>
    <t>Nurković Irma</t>
  </si>
  <si>
    <t>42 / 19</t>
  </si>
  <si>
    <t>Simonović Bobana</t>
  </si>
  <si>
    <t>44 / 19</t>
  </si>
  <si>
    <t>Vujović Zarija</t>
  </si>
  <si>
    <t>bo</t>
  </si>
  <si>
    <t>50 / 19</t>
  </si>
  <si>
    <t>Dulović Katarina</t>
  </si>
  <si>
    <t>53 / 19</t>
  </si>
  <si>
    <t>Čabarkapa Jovana</t>
  </si>
  <si>
    <t>55 / 19</t>
  </si>
  <si>
    <t>Pejović Nikola</t>
  </si>
  <si>
    <t>58 / 19</t>
  </si>
  <si>
    <t>Knežević Anja</t>
  </si>
  <si>
    <t>59 / 19</t>
  </si>
  <si>
    <t>Berilažić Marija</t>
  </si>
  <si>
    <t>61 / 19</t>
  </si>
  <si>
    <t>Adžić Miljana</t>
  </si>
  <si>
    <t>67 / 19</t>
  </si>
  <si>
    <t>Ukšanović Jelena</t>
  </si>
  <si>
    <t>73 / 19</t>
  </si>
  <si>
    <t>Borozan Vladimir</t>
  </si>
  <si>
    <t>75 / 19</t>
  </si>
  <si>
    <t>Krsmanović Ana</t>
  </si>
  <si>
    <t>76 / 19</t>
  </si>
  <si>
    <t>Ðukanović Hristina</t>
  </si>
  <si>
    <t>78 / 19</t>
  </si>
  <si>
    <t>Kašćelan Vasilije</t>
  </si>
  <si>
    <t>79 / 19</t>
  </si>
  <si>
    <t>Radović Danijela</t>
  </si>
  <si>
    <t>84 / 19</t>
  </si>
  <si>
    <t>Luković Slavica</t>
  </si>
  <si>
    <t>94 / 19</t>
  </si>
  <si>
    <t>Vujanović Andrija</t>
  </si>
  <si>
    <t>95 / 19</t>
  </si>
  <si>
    <t>Radović Božidar</t>
  </si>
  <si>
    <t>98 / 19</t>
  </si>
  <si>
    <t>Lakić Ana</t>
  </si>
  <si>
    <t>99 / 19</t>
  </si>
  <si>
    <t>Ličina Anel</t>
  </si>
  <si>
    <t>100 / 19</t>
  </si>
  <si>
    <t>Vuković Petar</t>
  </si>
  <si>
    <t>102 / 19</t>
  </si>
  <si>
    <t>Tomašević Anja</t>
  </si>
  <si>
    <t>103 / 19</t>
  </si>
  <si>
    <t>Tahirović Minea</t>
  </si>
  <si>
    <t>105 / 19</t>
  </si>
  <si>
    <t>Čejović Jovana</t>
  </si>
  <si>
    <t>111 / 19</t>
  </si>
  <si>
    <t>Popović Milena</t>
  </si>
  <si>
    <t>116 / 19</t>
  </si>
  <si>
    <t>Boljević Mina</t>
  </si>
  <si>
    <t>118 / 19</t>
  </si>
  <si>
    <t>Bulatović Gordana</t>
  </si>
  <si>
    <t>121 / 19</t>
  </si>
  <si>
    <t>Brajović Dragana</t>
  </si>
  <si>
    <t>122 / 19</t>
  </si>
  <si>
    <t>Zulović Almina</t>
  </si>
  <si>
    <t>128 / 19</t>
  </si>
  <si>
    <t>Ivanović Milena</t>
  </si>
  <si>
    <t>132 / 19</t>
  </si>
  <si>
    <t>Hot Dalila</t>
  </si>
  <si>
    <t>133 / 19</t>
  </si>
  <si>
    <t>Popović Jelena</t>
  </si>
  <si>
    <t>134 / 19</t>
  </si>
  <si>
    <t>Pajović Ksenija</t>
  </si>
  <si>
    <t>140 / 19</t>
  </si>
  <si>
    <t>Marković Lidija</t>
  </si>
  <si>
    <t>141 / 19</t>
  </si>
  <si>
    <t>Kovačević Emina</t>
  </si>
  <si>
    <t>142 / 19</t>
  </si>
  <si>
    <t>Mihajlović Kristina</t>
  </si>
  <si>
    <t>148 / 19</t>
  </si>
  <si>
    <t>Rajković Milena</t>
  </si>
  <si>
    <t>149 / 19</t>
  </si>
  <si>
    <t>Boljević Tijana</t>
  </si>
  <si>
    <t>167 / 19</t>
  </si>
  <si>
    <t>Mujičić Nevena</t>
  </si>
  <si>
    <t>171 / 19</t>
  </si>
  <si>
    <t>Muratović Boris</t>
  </si>
  <si>
    <t>178 / 19</t>
  </si>
  <si>
    <t>Nikčević Jelena</t>
  </si>
  <si>
    <t>179 / 19</t>
  </si>
  <si>
    <t>Raičević Milica</t>
  </si>
  <si>
    <t>180 / 19</t>
  </si>
  <si>
    <t>Ilić Slađana</t>
  </si>
  <si>
    <t>181 / 19</t>
  </si>
  <si>
    <t>Kalezić Marijana</t>
  </si>
  <si>
    <t>195 / 19</t>
  </si>
  <si>
    <t>Vuković Ivana</t>
  </si>
  <si>
    <t>196 / 19</t>
  </si>
  <si>
    <t>Zečević Teodora</t>
  </si>
  <si>
    <t>197 / 19</t>
  </si>
  <si>
    <t>Jokić Slađana</t>
  </si>
  <si>
    <t>198 / 19</t>
  </si>
  <si>
    <t>Mrdović Iva</t>
  </si>
  <si>
    <t>199 / 19</t>
  </si>
  <si>
    <t>Ðurović Marijana</t>
  </si>
  <si>
    <t>207 / 19</t>
  </si>
  <si>
    <t>Vuletić Tina</t>
  </si>
  <si>
    <t>210 / 19</t>
  </si>
  <si>
    <t>Husović Anadela</t>
  </si>
  <si>
    <t>211 / 19</t>
  </si>
  <si>
    <t>Pekić Ilija</t>
  </si>
  <si>
    <t>213 / 19</t>
  </si>
  <si>
    <t>Muković Saudin</t>
  </si>
  <si>
    <t>216 / 19</t>
  </si>
  <si>
    <t>Todorović Ðorđije</t>
  </si>
  <si>
    <t>219 / 19</t>
  </si>
  <si>
    <t>Glavičanin Bobana</t>
  </si>
  <si>
    <t>220 / 19</t>
  </si>
  <si>
    <t>Maksimović Dušan</t>
  </si>
  <si>
    <t>223 / 19</t>
  </si>
  <si>
    <t>Junčaj Merita</t>
  </si>
  <si>
    <t>225 / 19</t>
  </si>
  <si>
    <t>Popović Nina</t>
  </si>
  <si>
    <t>229 / 19</t>
  </si>
  <si>
    <t>Hot Hana</t>
  </si>
  <si>
    <t>233 / 19</t>
  </si>
  <si>
    <t>Nikpaljević Nikoleta</t>
  </si>
  <si>
    <t>238 / 19</t>
  </si>
  <si>
    <t>Raičković Balša</t>
  </si>
  <si>
    <t>12 / 18</t>
  </si>
  <si>
    <t>Bojičić Aleksandra</t>
  </si>
  <si>
    <t>55 / 18</t>
  </si>
  <si>
    <t>Rakočević Jovana</t>
  </si>
  <si>
    <t>72 / 18</t>
  </si>
  <si>
    <t>Janković Marija</t>
  </si>
  <si>
    <t>76 / 18</t>
  </si>
  <si>
    <t>Šćekić Mileta</t>
  </si>
  <si>
    <t>84 / 18</t>
  </si>
  <si>
    <t>Milošević Ivana</t>
  </si>
  <si>
    <t>129 / 18</t>
  </si>
  <si>
    <t>Pižurica Nikolina</t>
  </si>
  <si>
    <t>141 / 18</t>
  </si>
  <si>
    <t>Medojević Bojan</t>
  </si>
  <si>
    <t>159 / 18</t>
  </si>
  <si>
    <t>Kovačević Marina</t>
  </si>
  <si>
    <t>230 / 18</t>
  </si>
  <si>
    <t>Dragićević Iva</t>
  </si>
  <si>
    <t>89 / 17</t>
  </si>
  <si>
    <t>Grgur Tajana</t>
  </si>
  <si>
    <t>100 / 17</t>
  </si>
  <si>
    <t>Ražnatović Nađa</t>
  </si>
  <si>
    <t>127 / 17</t>
  </si>
  <si>
    <t>Komarica Violeta</t>
  </si>
  <si>
    <t>26 / 16</t>
  </si>
  <si>
    <t>Ðurović Jelica</t>
  </si>
  <si>
    <t>189 / 15</t>
  </si>
  <si>
    <t>Martinović Radovan</t>
  </si>
  <si>
    <t>335 / 14</t>
  </si>
  <si>
    <t>Dakić Andrijana</t>
  </si>
  <si>
    <t>241 / 13</t>
  </si>
  <si>
    <t>Marković Jovana</t>
  </si>
  <si>
    <t>480 / 13</t>
  </si>
  <si>
    <t>Pantović Jovana</t>
  </si>
  <si>
    <t>102 / 20</t>
  </si>
  <si>
    <t>Durković Anja</t>
  </si>
  <si>
    <t>104 / 20</t>
  </si>
  <si>
    <t>Prelević Marija</t>
  </si>
  <si>
    <t>1 / 19</t>
  </si>
  <si>
    <t>Muhamedović Adela</t>
  </si>
  <si>
    <t>Popara Amra</t>
  </si>
  <si>
    <t>Tomović Marija</t>
  </si>
  <si>
    <t>4 / 19</t>
  </si>
  <si>
    <t>Vuković Nikolina</t>
  </si>
  <si>
    <t>6 / 19</t>
  </si>
  <si>
    <t>Spahić Sanela</t>
  </si>
  <si>
    <t>Jovićević Nikola</t>
  </si>
  <si>
    <t>9 / 19</t>
  </si>
  <si>
    <t>Drobnjak Marija</t>
  </si>
  <si>
    <t>Rajković Maja</t>
  </si>
  <si>
    <t>11 / 19</t>
  </si>
  <si>
    <t>Kečević Emir</t>
  </si>
  <si>
    <t>Todorović Jelena</t>
  </si>
  <si>
    <t>Marić Matija</t>
  </si>
  <si>
    <t>15 / 19</t>
  </si>
  <si>
    <t>Nurković Ilda</t>
  </si>
  <si>
    <t>16 / 19</t>
  </si>
  <si>
    <t>Šutković Amra</t>
  </si>
  <si>
    <t>Radnić Jovan</t>
  </si>
  <si>
    <t>Jokić Dražen</t>
  </si>
  <si>
    <t>Bulatović Danijela</t>
  </si>
  <si>
    <t>20 / 19</t>
  </si>
  <si>
    <t>22 / 19</t>
  </si>
  <si>
    <t>Drešaj Bernard</t>
  </si>
  <si>
    <t>Krkotić Simona</t>
  </si>
  <si>
    <t>Milačić Kosta</t>
  </si>
  <si>
    <t>Ðuričković Milica</t>
  </si>
  <si>
    <t>Raičević Jovan</t>
  </si>
  <si>
    <t>30 / 19</t>
  </si>
  <si>
    <t>Ðuretić Maja</t>
  </si>
  <si>
    <t>36 / 19</t>
  </si>
  <si>
    <t>Šćepanović Anastasija</t>
  </si>
  <si>
    <t>37 / 19</t>
  </si>
  <si>
    <t>Šćepanović Isidora</t>
  </si>
  <si>
    <t>41 / 19</t>
  </si>
  <si>
    <t>Dragićević Tamara</t>
  </si>
  <si>
    <t>Milić Sava</t>
  </si>
  <si>
    <t>43 / 19</t>
  </si>
  <si>
    <t>Raičević Aleksandar</t>
  </si>
  <si>
    <t>Fatić Danijela</t>
  </si>
  <si>
    <t>46 / 19</t>
  </si>
  <si>
    <t>Delić Sara</t>
  </si>
  <si>
    <t>47 / 19</t>
  </si>
  <si>
    <t>Milosavljević Bojana</t>
  </si>
  <si>
    <t>49 / 19</t>
  </si>
  <si>
    <t>Lopičić Luka</t>
  </si>
  <si>
    <t>Krivokapić Tamara</t>
  </si>
  <si>
    <t>54 / 19</t>
  </si>
  <si>
    <t>Krklješ Ružica</t>
  </si>
  <si>
    <t>Pejović Jelena</t>
  </si>
  <si>
    <t>56 / 19</t>
  </si>
  <si>
    <t>Ljuca Emina</t>
  </si>
  <si>
    <t>57 / 19</t>
  </si>
  <si>
    <t>Kovačević Nikolina</t>
  </si>
  <si>
    <t>Popadić Sara</t>
  </si>
  <si>
    <t>63 / 19</t>
  </si>
  <si>
    <t>Vujošević Tatjana</t>
  </si>
  <si>
    <t>72 / 19</t>
  </si>
  <si>
    <t>Perović Maja</t>
  </si>
  <si>
    <t>Perović Vasilije</t>
  </si>
  <si>
    <t>Vuković Maša</t>
  </si>
  <si>
    <t>Pućurica Eldin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</si>
  <si>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</si>
  <si>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</si>
  <si>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</si>
  <si>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</si>
  <si>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</si>
  <si>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</si>
  <si>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</si>
  <si>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88 / 19</t>
  </si>
  <si>
    <t>Minić Ksenija</t>
  </si>
  <si>
    <t>Vlahović Slaven</t>
  </si>
  <si>
    <t>Mirković Mia</t>
  </si>
  <si>
    <t>Fatić Maja</t>
  </si>
  <si>
    <t>101 / 19</t>
  </si>
  <si>
    <t>Vukalović Marina</t>
  </si>
  <si>
    <t>106 / 19</t>
  </si>
  <si>
    <t>Nenezić Sava</t>
  </si>
  <si>
    <t>3 / 18</t>
  </si>
  <si>
    <t>Aničić Marijana</t>
  </si>
  <si>
    <t>7 / 18</t>
  </si>
  <si>
    <t>Knežević Miloš</t>
  </si>
  <si>
    <t>24 / 18</t>
  </si>
  <si>
    <t>Mihajlović Siniša</t>
  </si>
  <si>
    <t>25 / 18</t>
  </si>
  <si>
    <t>Jablan Darija</t>
  </si>
  <si>
    <t>37 / 18</t>
  </si>
  <si>
    <t>Bibuljica Arijan</t>
  </si>
  <si>
    <t>41 / 18</t>
  </si>
  <si>
    <t>Bulatović Jovana</t>
  </si>
  <si>
    <t>42 / 18</t>
  </si>
  <si>
    <t>Šošo Ana</t>
  </si>
  <si>
    <t>59 / 18</t>
  </si>
  <si>
    <t>Jovović Lana</t>
  </si>
  <si>
    <t>74 / 18</t>
  </si>
  <si>
    <t>Perović Ðorđije</t>
  </si>
  <si>
    <t>75 / 18</t>
  </si>
  <si>
    <t>Šljukić Sara</t>
  </si>
  <si>
    <t>80 / 18</t>
  </si>
  <si>
    <t>Ðuretić Bojana</t>
  </si>
  <si>
    <t>91 / 18</t>
  </si>
  <si>
    <t>Radusinović Anja</t>
  </si>
  <si>
    <t>12 / 17</t>
  </si>
  <si>
    <t>Šofranac Maja</t>
  </si>
  <si>
    <t>46 / 17</t>
  </si>
  <si>
    <t>Čogurić Kata</t>
  </si>
  <si>
    <t>58 / 16</t>
  </si>
  <si>
    <t>Stamenić Ivana</t>
  </si>
  <si>
    <t>136 / 10</t>
  </si>
  <si>
    <t>Šćekić Slađana</t>
  </si>
  <si>
    <t>219 / 06</t>
  </si>
  <si>
    <t>Janković Ivana</t>
  </si>
  <si>
    <t>51 / 20</t>
  </si>
  <si>
    <t>Burdžović Elma</t>
  </si>
  <si>
    <t>Dubak Irena</t>
  </si>
  <si>
    <t>Suljević Armin</t>
  </si>
  <si>
    <t>8 / 19</t>
  </si>
  <si>
    <t>Begović Emina</t>
  </si>
  <si>
    <t>Šekularac Filip</t>
  </si>
  <si>
    <t>Mekić Elma</t>
  </si>
  <si>
    <t>Jokić Kristina</t>
  </si>
  <si>
    <t>Kapetanović Nerma</t>
  </si>
  <si>
    <t>Džeko Nermin</t>
  </si>
  <si>
    <t>Hadžibegović Maida</t>
  </si>
  <si>
    <t>23 / 19</t>
  </si>
  <si>
    <t>Drpljanin Elvedin</t>
  </si>
  <si>
    <t>Hasanović Ajla</t>
  </si>
  <si>
    <t>26 / 19</t>
  </si>
  <si>
    <t>Ćatović Sanida</t>
  </si>
  <si>
    <t>Kurtaj Zilha</t>
  </si>
  <si>
    <t>33 / 19</t>
  </si>
  <si>
    <t>Milanović Anđela</t>
  </si>
  <si>
    <t>Šćekić Stefan</t>
  </si>
  <si>
    <t>45 / 19</t>
  </si>
  <si>
    <t>Škrijelj Amina</t>
  </si>
  <si>
    <t>13 / 18</t>
  </si>
  <si>
    <t>Međedović Nermina</t>
  </si>
  <si>
    <t>14 / 18</t>
  </si>
  <si>
    <t>Pušija Melisa</t>
  </si>
  <si>
    <t>19 / 18</t>
  </si>
  <si>
    <t>Ramović Dženan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</si>
</sst>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zoomScaleNormal="100" workbookViewId="0">
      <pane ySplit="1" topLeftCell="A2" activePane="bottomLeft" state="frozen"/>
      <selection pane="bottomLeft" activeCell="H1" sqref="H1"/>
    </sheetView>
  </sheetViews>
  <sheetFormatPr defaultRowHeight="15" x14ac:dyDescent="0.25"/>
  <cols>
    <col min="1" max="1" width="5" style="4" bestFit="1" customWidth="1"/>
    <col min="2" max="2" width="7.85546875" style="9" customWidth="1"/>
    <col min="3" max="3" width="21.140625" style="10" bestFit="1" customWidth="1"/>
    <col min="4" max="4" width="5.5703125" style="9" hidden="1" customWidth="1"/>
    <col min="5" max="5" width="14.28515625" style="4" customWidth="1"/>
    <col min="6" max="6" width="6.85546875" style="4" hidden="1" customWidth="1"/>
    <col min="7" max="7" width="12.85546875" style="4" customWidth="1"/>
    <col min="8" max="8" width="17.140625" style="4" customWidth="1"/>
  </cols>
  <sheetData>
    <row r="1" spans="1:8" ht="60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5">
        <v>1</v>
      </c>
      <c r="B2" s="6" t="s">
        <v>8</v>
      </c>
      <c r="C2" s="7" t="s">
        <v>9</v>
      </c>
      <c r="D2" s="5">
        <v>13</v>
      </c>
      <c r="E2" s="8">
        <f>D2/15*50</f>
        <v>43.333333333333336</v>
      </c>
      <c r="F2" s="8"/>
      <c r="G2" s="8">
        <f>F2/15*50</f>
        <v>0</v>
      </c>
      <c r="H2" s="8">
        <f>IF(G2&gt;E2,G2,E2)</f>
        <v>43.333333333333336</v>
      </c>
    </row>
    <row r="3" spans="1:8" x14ac:dyDescent="0.25">
      <c r="A3" s="5">
        <v>2</v>
      </c>
      <c r="B3" s="6" t="s">
        <v>10</v>
      </c>
      <c r="C3" s="7" t="s">
        <v>11</v>
      </c>
      <c r="D3" s="5">
        <v>14.5</v>
      </c>
      <c r="E3" s="8">
        <f t="shared" ref="E3:E67" si="0">D3/15*50</f>
        <v>48.333333333333336</v>
      </c>
      <c r="F3" s="8"/>
      <c r="G3" s="8">
        <f t="shared" ref="G3:G66" si="1">F3/15*50</f>
        <v>0</v>
      </c>
      <c r="H3" s="8">
        <f t="shared" ref="H3:H66" si="2">IF(G3&gt;E3,G3,E3)</f>
        <v>48.333333333333336</v>
      </c>
    </row>
    <row r="4" spans="1:8" x14ac:dyDescent="0.25">
      <c r="A4" s="5">
        <v>3</v>
      </c>
      <c r="B4" s="6" t="s">
        <v>12</v>
      </c>
      <c r="C4" s="7" t="s">
        <v>13</v>
      </c>
      <c r="D4" s="5">
        <v>12</v>
      </c>
      <c r="E4" s="8">
        <f t="shared" si="0"/>
        <v>40</v>
      </c>
      <c r="F4" s="8"/>
      <c r="G4" s="8">
        <f t="shared" si="1"/>
        <v>0</v>
      </c>
      <c r="H4" s="8">
        <f t="shared" si="2"/>
        <v>40</v>
      </c>
    </row>
    <row r="5" spans="1:8" x14ac:dyDescent="0.25">
      <c r="A5" s="5">
        <v>4</v>
      </c>
      <c r="B5" s="6" t="s">
        <v>14</v>
      </c>
      <c r="C5" s="7" t="s">
        <v>15</v>
      </c>
      <c r="D5" s="5">
        <v>13</v>
      </c>
      <c r="E5" s="8">
        <f t="shared" si="0"/>
        <v>43.333333333333336</v>
      </c>
      <c r="F5" s="8"/>
      <c r="G5" s="8">
        <f t="shared" si="1"/>
        <v>0</v>
      </c>
      <c r="H5" s="8">
        <f t="shared" si="2"/>
        <v>43.333333333333336</v>
      </c>
    </row>
    <row r="6" spans="1:8" x14ac:dyDescent="0.25">
      <c r="A6" s="5">
        <v>5</v>
      </c>
      <c r="B6" s="6" t="s">
        <v>16</v>
      </c>
      <c r="C6" s="7" t="s">
        <v>17</v>
      </c>
      <c r="D6" s="5">
        <v>8</v>
      </c>
      <c r="E6" s="8">
        <f t="shared" si="0"/>
        <v>26.666666666666668</v>
      </c>
      <c r="F6" s="8"/>
      <c r="G6" s="8">
        <f t="shared" si="1"/>
        <v>0</v>
      </c>
      <c r="H6" s="8">
        <f t="shared" si="2"/>
        <v>26.666666666666668</v>
      </c>
    </row>
    <row r="7" spans="1:8" x14ac:dyDescent="0.25">
      <c r="A7" s="5">
        <v>6</v>
      </c>
      <c r="B7" s="6" t="s">
        <v>18</v>
      </c>
      <c r="C7" s="7" t="s">
        <v>19</v>
      </c>
      <c r="D7" s="5">
        <v>13</v>
      </c>
      <c r="E7" s="8">
        <f t="shared" si="0"/>
        <v>43.333333333333336</v>
      </c>
      <c r="F7" s="8"/>
      <c r="G7" s="8">
        <f t="shared" si="1"/>
        <v>0</v>
      </c>
      <c r="H7" s="8">
        <f t="shared" si="2"/>
        <v>43.333333333333336</v>
      </c>
    </row>
    <row r="8" spans="1:8" x14ac:dyDescent="0.25">
      <c r="A8" s="5">
        <v>7</v>
      </c>
      <c r="B8" s="6" t="s">
        <v>20</v>
      </c>
      <c r="C8" s="7" t="s">
        <v>21</v>
      </c>
      <c r="D8" s="5">
        <v>14</v>
      </c>
      <c r="E8" s="8">
        <f t="shared" si="0"/>
        <v>46.666666666666664</v>
      </c>
      <c r="F8" s="8"/>
      <c r="G8" s="8">
        <f t="shared" si="1"/>
        <v>0</v>
      </c>
      <c r="H8" s="8">
        <f t="shared" si="2"/>
        <v>46.666666666666664</v>
      </c>
    </row>
    <row r="9" spans="1:8" x14ac:dyDescent="0.25">
      <c r="A9" s="5">
        <v>8</v>
      </c>
      <c r="B9" s="6" t="s">
        <v>22</v>
      </c>
      <c r="C9" s="7" t="s">
        <v>23</v>
      </c>
      <c r="D9" s="5">
        <v>13.5</v>
      </c>
      <c r="E9" s="8">
        <f t="shared" si="0"/>
        <v>45</v>
      </c>
      <c r="F9" s="8"/>
      <c r="G9" s="8">
        <f t="shared" si="1"/>
        <v>0</v>
      </c>
      <c r="H9" s="8">
        <f t="shared" si="2"/>
        <v>45</v>
      </c>
    </row>
    <row r="10" spans="1:8" x14ac:dyDescent="0.25">
      <c r="A10" s="5">
        <v>9</v>
      </c>
      <c r="B10" s="6" t="s">
        <v>24</v>
      </c>
      <c r="C10" s="7" t="s">
        <v>25</v>
      </c>
      <c r="D10" s="5">
        <v>13.5</v>
      </c>
      <c r="E10" s="8">
        <f t="shared" si="0"/>
        <v>45</v>
      </c>
      <c r="F10" s="8"/>
      <c r="G10" s="8">
        <f t="shared" si="1"/>
        <v>0</v>
      </c>
      <c r="H10" s="8">
        <f t="shared" si="2"/>
        <v>45</v>
      </c>
    </row>
    <row r="11" spans="1:8" x14ac:dyDescent="0.25">
      <c r="A11" s="5">
        <v>10</v>
      </c>
      <c r="B11" s="6" t="s">
        <v>26</v>
      </c>
      <c r="C11" s="7" t="s">
        <v>27</v>
      </c>
      <c r="D11" s="5">
        <v>11</v>
      </c>
      <c r="E11" s="8">
        <f t="shared" si="0"/>
        <v>36.666666666666664</v>
      </c>
      <c r="F11" s="8"/>
      <c r="G11" s="8">
        <f t="shared" si="1"/>
        <v>0</v>
      </c>
      <c r="H11" s="8">
        <f t="shared" si="2"/>
        <v>36.666666666666664</v>
      </c>
    </row>
    <row r="12" spans="1:8" x14ac:dyDescent="0.25">
      <c r="A12" s="5">
        <v>11</v>
      </c>
      <c r="B12" s="6" t="s">
        <v>28</v>
      </c>
      <c r="C12" s="7" t="s">
        <v>29</v>
      </c>
      <c r="D12" s="5">
        <v>13.5</v>
      </c>
      <c r="E12" s="8">
        <f t="shared" si="0"/>
        <v>45</v>
      </c>
      <c r="F12" s="8"/>
      <c r="G12" s="8">
        <f t="shared" si="1"/>
        <v>0</v>
      </c>
      <c r="H12" s="8">
        <f t="shared" si="2"/>
        <v>45</v>
      </c>
    </row>
    <row r="13" spans="1:8" x14ac:dyDescent="0.25">
      <c r="A13" s="5">
        <v>12</v>
      </c>
      <c r="B13" s="6" t="s">
        <v>30</v>
      </c>
      <c r="C13" s="7" t="s">
        <v>31</v>
      </c>
      <c r="D13" s="5">
        <v>14.5</v>
      </c>
      <c r="E13" s="8">
        <f t="shared" si="0"/>
        <v>48.333333333333336</v>
      </c>
      <c r="F13" s="8"/>
      <c r="G13" s="8">
        <f t="shared" si="1"/>
        <v>0</v>
      </c>
      <c r="H13" s="8">
        <f t="shared" si="2"/>
        <v>48.333333333333336</v>
      </c>
    </row>
    <row r="14" spans="1:8" x14ac:dyDescent="0.25">
      <c r="A14" s="5">
        <v>13</v>
      </c>
      <c r="B14" s="6" t="s">
        <v>32</v>
      </c>
      <c r="C14" s="7" t="s">
        <v>33</v>
      </c>
      <c r="D14" s="5">
        <v>11</v>
      </c>
      <c r="E14" s="8">
        <f t="shared" si="0"/>
        <v>36.666666666666664</v>
      </c>
      <c r="F14" s="8"/>
      <c r="G14" s="8">
        <f t="shared" si="1"/>
        <v>0</v>
      </c>
      <c r="H14" s="8">
        <f t="shared" si="2"/>
        <v>36.666666666666664</v>
      </c>
    </row>
    <row r="15" spans="1:8" x14ac:dyDescent="0.25">
      <c r="A15" s="5">
        <v>14</v>
      </c>
      <c r="B15" s="6" t="s">
        <v>34</v>
      </c>
      <c r="C15" s="7" t="s">
        <v>35</v>
      </c>
      <c r="D15" s="5">
        <v>10</v>
      </c>
      <c r="E15" s="8">
        <f t="shared" si="0"/>
        <v>33.333333333333329</v>
      </c>
      <c r="F15" s="8"/>
      <c r="G15" s="8">
        <f t="shared" si="1"/>
        <v>0</v>
      </c>
      <c r="H15" s="8">
        <f t="shared" si="2"/>
        <v>33.333333333333329</v>
      </c>
    </row>
    <row r="16" spans="1:8" x14ac:dyDescent="0.25">
      <c r="A16" s="5">
        <v>15</v>
      </c>
      <c r="B16" s="6" t="s">
        <v>36</v>
      </c>
      <c r="C16" s="7" t="s">
        <v>37</v>
      </c>
      <c r="D16" s="5">
        <v>14.5</v>
      </c>
      <c r="E16" s="8">
        <f t="shared" si="0"/>
        <v>48.333333333333336</v>
      </c>
      <c r="F16" s="8"/>
      <c r="G16" s="8">
        <f t="shared" si="1"/>
        <v>0</v>
      </c>
      <c r="H16" s="8">
        <f t="shared" si="2"/>
        <v>48.333333333333336</v>
      </c>
    </row>
    <row r="17" spans="1:8" x14ac:dyDescent="0.25">
      <c r="A17" s="5">
        <v>16</v>
      </c>
      <c r="B17" s="6" t="s">
        <v>38</v>
      </c>
      <c r="C17" s="7" t="s">
        <v>39</v>
      </c>
      <c r="D17" s="5">
        <v>11</v>
      </c>
      <c r="E17" s="8">
        <f t="shared" si="0"/>
        <v>36.666666666666664</v>
      </c>
      <c r="F17" s="8"/>
      <c r="G17" s="8">
        <f t="shared" si="1"/>
        <v>0</v>
      </c>
      <c r="H17" s="8">
        <f t="shared" si="2"/>
        <v>36.666666666666664</v>
      </c>
    </row>
    <row r="18" spans="1:8" x14ac:dyDescent="0.25">
      <c r="A18" s="5">
        <v>17</v>
      </c>
      <c r="B18" s="6" t="s">
        <v>40</v>
      </c>
      <c r="C18" s="7" t="s">
        <v>41</v>
      </c>
      <c r="D18" s="5">
        <v>14</v>
      </c>
      <c r="E18" s="8">
        <f t="shared" si="0"/>
        <v>46.666666666666664</v>
      </c>
      <c r="F18" s="8"/>
      <c r="G18" s="8">
        <f t="shared" si="1"/>
        <v>0</v>
      </c>
      <c r="H18" s="8">
        <f t="shared" si="2"/>
        <v>46.666666666666664</v>
      </c>
    </row>
    <row r="19" spans="1:8" x14ac:dyDescent="0.25">
      <c r="A19" s="5">
        <v>18</v>
      </c>
      <c r="B19" s="6" t="s">
        <v>42</v>
      </c>
      <c r="C19" s="7" t="s">
        <v>43</v>
      </c>
      <c r="D19" s="5">
        <v>14.5</v>
      </c>
      <c r="E19" s="8">
        <f t="shared" si="0"/>
        <v>48.333333333333336</v>
      </c>
      <c r="F19" s="8"/>
      <c r="G19" s="8">
        <f t="shared" si="1"/>
        <v>0</v>
      </c>
      <c r="H19" s="8">
        <f t="shared" si="2"/>
        <v>48.333333333333336</v>
      </c>
    </row>
    <row r="20" spans="1:8" x14ac:dyDescent="0.25">
      <c r="A20" s="5">
        <v>19</v>
      </c>
      <c r="B20" s="6" t="s">
        <v>44</v>
      </c>
      <c r="C20" s="7" t="s">
        <v>45</v>
      </c>
      <c r="D20" s="5">
        <v>11</v>
      </c>
      <c r="E20" s="8">
        <f t="shared" si="0"/>
        <v>36.666666666666664</v>
      </c>
      <c r="F20" s="8">
        <v>14.5</v>
      </c>
      <c r="G20" s="8">
        <f t="shared" si="1"/>
        <v>48.333333333333336</v>
      </c>
      <c r="H20" s="8">
        <f t="shared" si="2"/>
        <v>48.333333333333336</v>
      </c>
    </row>
    <row r="21" spans="1:8" x14ac:dyDescent="0.25">
      <c r="A21" s="5">
        <v>20</v>
      </c>
      <c r="B21" s="6" t="s">
        <v>46</v>
      </c>
      <c r="C21" s="7" t="s">
        <v>47</v>
      </c>
      <c r="D21" s="5">
        <v>13.5</v>
      </c>
      <c r="E21" s="8">
        <f t="shared" si="0"/>
        <v>45</v>
      </c>
      <c r="F21" s="8"/>
      <c r="G21" s="8">
        <f t="shared" si="1"/>
        <v>0</v>
      </c>
      <c r="H21" s="8">
        <f t="shared" si="2"/>
        <v>45</v>
      </c>
    </row>
    <row r="22" spans="1:8" x14ac:dyDescent="0.25">
      <c r="A22" s="5">
        <v>21</v>
      </c>
      <c r="B22" s="6" t="s">
        <v>48</v>
      </c>
      <c r="C22" s="7" t="s">
        <v>49</v>
      </c>
      <c r="D22" s="5">
        <v>15</v>
      </c>
      <c r="E22" s="8">
        <f t="shared" si="0"/>
        <v>50</v>
      </c>
      <c r="F22" s="8"/>
      <c r="G22" s="8">
        <f t="shared" si="1"/>
        <v>0</v>
      </c>
      <c r="H22" s="8">
        <f t="shared" si="2"/>
        <v>50</v>
      </c>
    </row>
    <row r="23" spans="1:8" x14ac:dyDescent="0.25">
      <c r="A23" s="5" t="s">
        <v>50</v>
      </c>
      <c r="B23" s="6" t="s">
        <v>51</v>
      </c>
      <c r="C23" s="7" t="s">
        <v>52</v>
      </c>
      <c r="D23" s="5">
        <v>14.5</v>
      </c>
      <c r="E23" s="8">
        <f t="shared" si="0"/>
        <v>48.333333333333336</v>
      </c>
      <c r="F23" s="8"/>
      <c r="G23" s="8">
        <f t="shared" si="1"/>
        <v>0</v>
      </c>
      <c r="H23" s="8">
        <f t="shared" si="2"/>
        <v>48.333333333333336</v>
      </c>
    </row>
    <row r="24" spans="1:8" x14ac:dyDescent="0.25">
      <c r="A24" s="5">
        <v>23</v>
      </c>
      <c r="B24" s="6" t="s">
        <v>53</v>
      </c>
      <c r="C24" s="7" t="s">
        <v>54</v>
      </c>
      <c r="D24" s="5"/>
      <c r="E24" s="8">
        <f t="shared" si="0"/>
        <v>0</v>
      </c>
      <c r="F24" s="8">
        <v>15</v>
      </c>
      <c r="G24" s="8">
        <f t="shared" si="1"/>
        <v>50</v>
      </c>
      <c r="H24" s="8">
        <f t="shared" si="2"/>
        <v>50</v>
      </c>
    </row>
    <row r="25" spans="1:8" x14ac:dyDescent="0.25">
      <c r="A25" s="5">
        <v>24</v>
      </c>
      <c r="B25" s="6" t="s">
        <v>55</v>
      </c>
      <c r="C25" s="7" t="s">
        <v>56</v>
      </c>
      <c r="D25" s="5">
        <v>12.5</v>
      </c>
      <c r="E25" s="8">
        <f t="shared" si="0"/>
        <v>41.666666666666671</v>
      </c>
      <c r="F25" s="8"/>
      <c r="G25" s="8">
        <f t="shared" si="1"/>
        <v>0</v>
      </c>
      <c r="H25" s="8">
        <f t="shared" si="2"/>
        <v>41.666666666666671</v>
      </c>
    </row>
    <row r="26" spans="1:8" x14ac:dyDescent="0.25">
      <c r="A26" s="5">
        <v>25</v>
      </c>
      <c r="B26" s="6" t="s">
        <v>57</v>
      </c>
      <c r="C26" s="7" t="s">
        <v>58</v>
      </c>
      <c r="D26" s="5">
        <v>14.5</v>
      </c>
      <c r="E26" s="8">
        <f t="shared" si="0"/>
        <v>48.333333333333336</v>
      </c>
      <c r="F26" s="8"/>
      <c r="G26" s="8">
        <f t="shared" si="1"/>
        <v>0</v>
      </c>
      <c r="H26" s="8">
        <f t="shared" si="2"/>
        <v>48.333333333333336</v>
      </c>
    </row>
    <row r="27" spans="1:8" x14ac:dyDescent="0.25">
      <c r="A27" s="5">
        <v>26</v>
      </c>
      <c r="B27" s="6" t="s">
        <v>59</v>
      </c>
      <c r="C27" s="7" t="s">
        <v>60</v>
      </c>
      <c r="D27" s="5">
        <v>12</v>
      </c>
      <c r="E27" s="8">
        <f t="shared" si="0"/>
        <v>40</v>
      </c>
      <c r="F27" s="8"/>
      <c r="G27" s="8">
        <f t="shared" si="1"/>
        <v>0</v>
      </c>
      <c r="H27" s="8">
        <f t="shared" si="2"/>
        <v>40</v>
      </c>
    </row>
    <row r="28" spans="1:8" x14ac:dyDescent="0.25">
      <c r="A28" s="5">
        <v>27</v>
      </c>
      <c r="B28" s="6" t="s">
        <v>61</v>
      </c>
      <c r="C28" s="7" t="s">
        <v>62</v>
      </c>
      <c r="D28" s="5">
        <v>13</v>
      </c>
      <c r="E28" s="8">
        <f t="shared" si="0"/>
        <v>43.333333333333336</v>
      </c>
      <c r="F28" s="8"/>
      <c r="G28" s="8">
        <f t="shared" si="1"/>
        <v>0</v>
      </c>
      <c r="H28" s="8">
        <f t="shared" si="2"/>
        <v>43.333333333333336</v>
      </c>
    </row>
    <row r="29" spans="1:8" x14ac:dyDescent="0.25">
      <c r="A29" s="5">
        <v>28</v>
      </c>
      <c r="B29" s="6" t="s">
        <v>63</v>
      </c>
      <c r="C29" s="7" t="s">
        <v>64</v>
      </c>
      <c r="D29" s="5">
        <v>13.5</v>
      </c>
      <c r="E29" s="8">
        <f t="shared" si="0"/>
        <v>45</v>
      </c>
      <c r="F29" s="8"/>
      <c r="G29" s="8">
        <f t="shared" si="1"/>
        <v>0</v>
      </c>
      <c r="H29" s="8">
        <f t="shared" si="2"/>
        <v>45</v>
      </c>
    </row>
    <row r="30" spans="1:8" x14ac:dyDescent="0.25">
      <c r="A30" s="5">
        <v>29</v>
      </c>
      <c r="B30" s="6" t="s">
        <v>65</v>
      </c>
      <c r="C30" s="7" t="s">
        <v>66</v>
      </c>
      <c r="D30" s="5"/>
      <c r="E30" s="8">
        <f t="shared" si="0"/>
        <v>0</v>
      </c>
      <c r="F30" s="8">
        <v>11.5</v>
      </c>
      <c r="G30" s="8">
        <f t="shared" si="1"/>
        <v>38.333333333333336</v>
      </c>
      <c r="H30" s="8">
        <f t="shared" si="2"/>
        <v>38.333333333333336</v>
      </c>
    </row>
    <row r="31" spans="1:8" x14ac:dyDescent="0.25">
      <c r="A31" s="5"/>
      <c r="B31" s="6" t="s">
        <v>67</v>
      </c>
      <c r="C31" s="7" t="s">
        <v>68</v>
      </c>
      <c r="D31" s="5"/>
      <c r="E31" s="8"/>
      <c r="F31" s="8">
        <v>13</v>
      </c>
      <c r="G31" s="8">
        <f t="shared" si="1"/>
        <v>43.333333333333336</v>
      </c>
      <c r="H31" s="8">
        <f t="shared" si="2"/>
        <v>43.333333333333336</v>
      </c>
    </row>
    <row r="32" spans="1:8" x14ac:dyDescent="0.25">
      <c r="A32" s="5">
        <v>30</v>
      </c>
      <c r="B32" s="6" t="s">
        <v>69</v>
      </c>
      <c r="C32" s="7" t="s">
        <v>70</v>
      </c>
      <c r="D32" s="5"/>
      <c r="E32" s="8">
        <f t="shared" si="0"/>
        <v>0</v>
      </c>
      <c r="F32" s="8">
        <v>11</v>
      </c>
      <c r="G32" s="8">
        <f t="shared" si="1"/>
        <v>36.666666666666664</v>
      </c>
      <c r="H32" s="8">
        <f t="shared" si="2"/>
        <v>36.666666666666664</v>
      </c>
    </row>
    <row r="33" spans="1:8" x14ac:dyDescent="0.25">
      <c r="A33" s="5">
        <v>31</v>
      </c>
      <c r="B33" s="6" t="s">
        <v>71</v>
      </c>
      <c r="C33" s="7" t="s">
        <v>72</v>
      </c>
      <c r="D33" s="5"/>
      <c r="E33" s="8">
        <f t="shared" si="0"/>
        <v>0</v>
      </c>
      <c r="F33" s="8">
        <v>14</v>
      </c>
      <c r="G33" s="8">
        <f t="shared" si="1"/>
        <v>46.666666666666664</v>
      </c>
      <c r="H33" s="8">
        <f t="shared" si="2"/>
        <v>46.666666666666664</v>
      </c>
    </row>
    <row r="34" spans="1:8" x14ac:dyDescent="0.25">
      <c r="A34" s="5">
        <v>32</v>
      </c>
      <c r="B34" s="6" t="s">
        <v>73</v>
      </c>
      <c r="C34" s="7" t="s">
        <v>74</v>
      </c>
      <c r="D34" s="5"/>
      <c r="E34" s="8">
        <f t="shared" si="0"/>
        <v>0</v>
      </c>
      <c r="F34" s="8">
        <v>13.5</v>
      </c>
      <c r="G34" s="8">
        <f t="shared" si="1"/>
        <v>45</v>
      </c>
      <c r="H34" s="8">
        <f t="shared" si="2"/>
        <v>45</v>
      </c>
    </row>
    <row r="35" spans="1:8" x14ac:dyDescent="0.25">
      <c r="A35" s="5">
        <v>33</v>
      </c>
      <c r="B35" s="6" t="s">
        <v>75</v>
      </c>
      <c r="C35" s="7" t="s">
        <v>76</v>
      </c>
      <c r="D35" s="5"/>
      <c r="E35" s="8">
        <f t="shared" si="0"/>
        <v>0</v>
      </c>
      <c r="F35" s="8"/>
      <c r="G35" s="8">
        <f t="shared" si="1"/>
        <v>0</v>
      </c>
      <c r="H35" s="8">
        <f t="shared" si="2"/>
        <v>0</v>
      </c>
    </row>
    <row r="36" spans="1:8" x14ac:dyDescent="0.25">
      <c r="A36" s="5">
        <v>34</v>
      </c>
      <c r="B36" s="6" t="s">
        <v>77</v>
      </c>
      <c r="C36" s="7" t="s">
        <v>78</v>
      </c>
      <c r="D36" s="5">
        <v>13.5</v>
      </c>
      <c r="E36" s="8">
        <f t="shared" si="0"/>
        <v>45</v>
      </c>
      <c r="F36" s="8"/>
      <c r="G36" s="8">
        <f t="shared" si="1"/>
        <v>0</v>
      </c>
      <c r="H36" s="8">
        <f t="shared" si="2"/>
        <v>45</v>
      </c>
    </row>
    <row r="37" spans="1:8" x14ac:dyDescent="0.25">
      <c r="A37" s="5">
        <v>35</v>
      </c>
      <c r="B37" s="6" t="s">
        <v>79</v>
      </c>
      <c r="C37" s="7" t="s">
        <v>80</v>
      </c>
      <c r="D37" s="5">
        <v>12.5</v>
      </c>
      <c r="E37" s="8">
        <f t="shared" si="0"/>
        <v>41.666666666666671</v>
      </c>
      <c r="F37" s="8"/>
      <c r="G37" s="8">
        <f t="shared" si="1"/>
        <v>0</v>
      </c>
      <c r="H37" s="8">
        <f t="shared" si="2"/>
        <v>41.666666666666671</v>
      </c>
    </row>
    <row r="38" spans="1:8" x14ac:dyDescent="0.25">
      <c r="A38" s="5">
        <v>36</v>
      </c>
      <c r="B38" s="6" t="s">
        <v>81</v>
      </c>
      <c r="C38" s="7" t="s">
        <v>82</v>
      </c>
      <c r="D38" s="5">
        <v>10.5</v>
      </c>
      <c r="E38" s="8">
        <f t="shared" si="0"/>
        <v>35</v>
      </c>
      <c r="F38" s="8"/>
      <c r="G38" s="8">
        <f t="shared" si="1"/>
        <v>0</v>
      </c>
      <c r="H38" s="8">
        <f t="shared" si="2"/>
        <v>35</v>
      </c>
    </row>
    <row r="39" spans="1:8" x14ac:dyDescent="0.25">
      <c r="A39" s="5">
        <v>37</v>
      </c>
      <c r="B39" s="6" t="s">
        <v>83</v>
      </c>
      <c r="C39" s="7" t="s">
        <v>84</v>
      </c>
      <c r="D39" s="5">
        <v>9.5</v>
      </c>
      <c r="E39" s="8">
        <f t="shared" si="0"/>
        <v>31.666666666666664</v>
      </c>
      <c r="F39" s="8"/>
      <c r="G39" s="8">
        <f t="shared" si="1"/>
        <v>0</v>
      </c>
      <c r="H39" s="8">
        <f t="shared" si="2"/>
        <v>31.666666666666664</v>
      </c>
    </row>
    <row r="40" spans="1:8" x14ac:dyDescent="0.25">
      <c r="A40" s="5">
        <v>38</v>
      </c>
      <c r="B40" s="6" t="s">
        <v>85</v>
      </c>
      <c r="C40" s="7" t="s">
        <v>86</v>
      </c>
      <c r="D40" s="5">
        <v>5</v>
      </c>
      <c r="E40" s="8">
        <f t="shared" si="0"/>
        <v>16.666666666666664</v>
      </c>
      <c r="F40" s="8"/>
      <c r="G40" s="8">
        <f t="shared" si="1"/>
        <v>0</v>
      </c>
      <c r="H40" s="8">
        <f t="shared" si="2"/>
        <v>16.666666666666664</v>
      </c>
    </row>
    <row r="41" spans="1:8" x14ac:dyDescent="0.25">
      <c r="A41" s="5">
        <v>39</v>
      </c>
      <c r="B41" s="6" t="s">
        <v>87</v>
      </c>
      <c r="C41" s="7" t="s">
        <v>88</v>
      </c>
      <c r="D41" s="5">
        <v>5.5</v>
      </c>
      <c r="E41" s="8">
        <f t="shared" si="0"/>
        <v>18.333333333333332</v>
      </c>
      <c r="F41" s="8">
        <v>13</v>
      </c>
      <c r="G41" s="8">
        <f t="shared" si="1"/>
        <v>43.333333333333336</v>
      </c>
      <c r="H41" s="8">
        <f t="shared" si="2"/>
        <v>43.333333333333336</v>
      </c>
    </row>
    <row r="42" spans="1:8" x14ac:dyDescent="0.25">
      <c r="A42" s="5">
        <v>40</v>
      </c>
      <c r="B42" s="6" t="s">
        <v>89</v>
      </c>
      <c r="C42" s="7" t="s">
        <v>90</v>
      </c>
      <c r="D42" s="5">
        <v>6</v>
      </c>
      <c r="E42" s="8">
        <f t="shared" si="0"/>
        <v>20</v>
      </c>
      <c r="F42" s="8">
        <v>12.5</v>
      </c>
      <c r="G42" s="8">
        <f t="shared" si="1"/>
        <v>41.666666666666671</v>
      </c>
      <c r="H42" s="8">
        <f t="shared" si="2"/>
        <v>41.666666666666671</v>
      </c>
    </row>
    <row r="43" spans="1:8" x14ac:dyDescent="0.25">
      <c r="A43" s="5">
        <v>41</v>
      </c>
      <c r="B43" s="6" t="s">
        <v>91</v>
      </c>
      <c r="C43" s="7" t="s">
        <v>92</v>
      </c>
      <c r="D43" s="5">
        <v>10.5</v>
      </c>
      <c r="E43" s="8">
        <f t="shared" si="0"/>
        <v>35</v>
      </c>
      <c r="F43" s="8"/>
      <c r="G43" s="8">
        <f t="shared" si="1"/>
        <v>0</v>
      </c>
      <c r="H43" s="8">
        <f t="shared" si="2"/>
        <v>35</v>
      </c>
    </row>
    <row r="44" spans="1:8" x14ac:dyDescent="0.25">
      <c r="A44" s="5">
        <v>42</v>
      </c>
      <c r="B44" s="6" t="s">
        <v>93</v>
      </c>
      <c r="C44" s="7" t="s">
        <v>94</v>
      </c>
      <c r="D44" s="5">
        <v>12</v>
      </c>
      <c r="E44" s="8">
        <f t="shared" si="0"/>
        <v>40</v>
      </c>
      <c r="F44" s="8"/>
      <c r="G44" s="8">
        <f t="shared" si="1"/>
        <v>0</v>
      </c>
      <c r="H44" s="8">
        <f t="shared" si="2"/>
        <v>40</v>
      </c>
    </row>
    <row r="45" spans="1:8" x14ac:dyDescent="0.25">
      <c r="A45" s="5">
        <v>43</v>
      </c>
      <c r="B45" s="6" t="s">
        <v>95</v>
      </c>
      <c r="C45" s="7" t="s">
        <v>96</v>
      </c>
      <c r="D45" s="5">
        <v>12</v>
      </c>
      <c r="E45" s="8">
        <f t="shared" si="0"/>
        <v>40</v>
      </c>
      <c r="F45" s="8"/>
      <c r="G45" s="8">
        <f t="shared" si="1"/>
        <v>0</v>
      </c>
      <c r="H45" s="8">
        <f t="shared" si="2"/>
        <v>40</v>
      </c>
    </row>
    <row r="46" spans="1:8" x14ac:dyDescent="0.25">
      <c r="A46" s="5">
        <v>44</v>
      </c>
      <c r="B46" s="6" t="s">
        <v>97</v>
      </c>
      <c r="C46" s="7" t="s">
        <v>98</v>
      </c>
      <c r="D46" s="5"/>
      <c r="E46" s="8">
        <f t="shared" si="0"/>
        <v>0</v>
      </c>
      <c r="F46" s="8">
        <v>13.5</v>
      </c>
      <c r="G46" s="8">
        <f t="shared" si="1"/>
        <v>45</v>
      </c>
      <c r="H46" s="8">
        <f t="shared" si="2"/>
        <v>45</v>
      </c>
    </row>
    <row r="47" spans="1:8" x14ac:dyDescent="0.25">
      <c r="A47" s="5">
        <v>45</v>
      </c>
      <c r="B47" s="6" t="s">
        <v>99</v>
      </c>
      <c r="C47" s="7" t="s">
        <v>100</v>
      </c>
      <c r="D47" s="5">
        <v>11</v>
      </c>
      <c r="E47" s="8">
        <f t="shared" si="0"/>
        <v>36.666666666666664</v>
      </c>
      <c r="F47" s="8"/>
      <c r="G47" s="8">
        <f t="shared" si="1"/>
        <v>0</v>
      </c>
      <c r="H47" s="8">
        <f t="shared" si="2"/>
        <v>36.666666666666664</v>
      </c>
    </row>
    <row r="48" spans="1:8" x14ac:dyDescent="0.25">
      <c r="A48" s="5">
        <v>46</v>
      </c>
      <c r="B48" s="6" t="s">
        <v>101</v>
      </c>
      <c r="C48" s="7" t="s">
        <v>102</v>
      </c>
      <c r="D48" s="5">
        <v>11.5</v>
      </c>
      <c r="E48" s="8">
        <f t="shared" si="0"/>
        <v>38.333333333333336</v>
      </c>
      <c r="F48" s="8"/>
      <c r="G48" s="8">
        <f t="shared" si="1"/>
        <v>0</v>
      </c>
      <c r="H48" s="8">
        <f t="shared" si="2"/>
        <v>38.333333333333336</v>
      </c>
    </row>
    <row r="49" spans="1:8" x14ac:dyDescent="0.25">
      <c r="A49" s="5">
        <v>47</v>
      </c>
      <c r="B49" s="6" t="s">
        <v>103</v>
      </c>
      <c r="C49" s="7" t="s">
        <v>104</v>
      </c>
      <c r="D49" s="5">
        <v>9</v>
      </c>
      <c r="E49" s="8">
        <f t="shared" si="0"/>
        <v>30</v>
      </c>
      <c r="F49" s="8"/>
      <c r="G49" s="8">
        <f t="shared" si="1"/>
        <v>0</v>
      </c>
      <c r="H49" s="8">
        <f t="shared" si="2"/>
        <v>30</v>
      </c>
    </row>
    <row r="50" spans="1:8" x14ac:dyDescent="0.25">
      <c r="A50" s="5">
        <v>48</v>
      </c>
      <c r="B50" s="6" t="s">
        <v>105</v>
      </c>
      <c r="C50" s="7" t="s">
        <v>106</v>
      </c>
      <c r="D50" s="5">
        <v>11</v>
      </c>
      <c r="E50" s="8">
        <f t="shared" si="0"/>
        <v>36.666666666666664</v>
      </c>
      <c r="F50" s="8"/>
      <c r="G50" s="8">
        <f t="shared" si="1"/>
        <v>0</v>
      </c>
      <c r="H50" s="8">
        <f t="shared" si="2"/>
        <v>36.666666666666664</v>
      </c>
    </row>
    <row r="51" spans="1:8" x14ac:dyDescent="0.25">
      <c r="A51" s="5">
        <v>49</v>
      </c>
      <c r="B51" s="6" t="s">
        <v>107</v>
      </c>
      <c r="C51" s="7" t="s">
        <v>108</v>
      </c>
      <c r="D51" s="5">
        <v>13</v>
      </c>
      <c r="E51" s="8">
        <f t="shared" si="0"/>
        <v>43.333333333333336</v>
      </c>
      <c r="F51" s="8"/>
      <c r="G51" s="8">
        <f t="shared" si="1"/>
        <v>0</v>
      </c>
      <c r="H51" s="8">
        <f t="shared" si="2"/>
        <v>43.333333333333336</v>
      </c>
    </row>
    <row r="52" spans="1:8" x14ac:dyDescent="0.25">
      <c r="A52" s="5">
        <v>50</v>
      </c>
      <c r="B52" s="6" t="s">
        <v>109</v>
      </c>
      <c r="C52" s="7" t="s">
        <v>110</v>
      </c>
      <c r="D52" s="5"/>
      <c r="E52" s="8">
        <f t="shared" si="0"/>
        <v>0</v>
      </c>
      <c r="F52" s="8">
        <v>13</v>
      </c>
      <c r="G52" s="8">
        <f t="shared" si="1"/>
        <v>43.333333333333336</v>
      </c>
      <c r="H52" s="8">
        <f t="shared" si="2"/>
        <v>43.333333333333336</v>
      </c>
    </row>
    <row r="53" spans="1:8" x14ac:dyDescent="0.25">
      <c r="A53" s="5">
        <v>51</v>
      </c>
      <c r="B53" s="6" t="s">
        <v>111</v>
      </c>
      <c r="C53" s="7" t="s">
        <v>112</v>
      </c>
      <c r="D53" s="5">
        <v>11.5</v>
      </c>
      <c r="E53" s="8">
        <f t="shared" si="0"/>
        <v>38.333333333333336</v>
      </c>
      <c r="F53" s="8"/>
      <c r="G53" s="8">
        <f t="shared" si="1"/>
        <v>0</v>
      </c>
      <c r="H53" s="8">
        <f t="shared" si="2"/>
        <v>38.333333333333336</v>
      </c>
    </row>
    <row r="54" spans="1:8" x14ac:dyDescent="0.25">
      <c r="A54" s="5">
        <v>52</v>
      </c>
      <c r="B54" s="6" t="s">
        <v>113</v>
      </c>
      <c r="C54" s="7" t="s">
        <v>114</v>
      </c>
      <c r="D54" s="5">
        <v>12.5</v>
      </c>
      <c r="E54" s="8">
        <f t="shared" si="0"/>
        <v>41.666666666666671</v>
      </c>
      <c r="F54" s="8"/>
      <c r="G54" s="8">
        <f t="shared" si="1"/>
        <v>0</v>
      </c>
      <c r="H54" s="8">
        <f t="shared" si="2"/>
        <v>41.666666666666671</v>
      </c>
    </row>
    <row r="55" spans="1:8" x14ac:dyDescent="0.25">
      <c r="A55" s="5">
        <v>53</v>
      </c>
      <c r="B55" s="6" t="s">
        <v>115</v>
      </c>
      <c r="C55" s="7" t="s">
        <v>116</v>
      </c>
      <c r="D55" s="5">
        <v>12</v>
      </c>
      <c r="E55" s="8">
        <f t="shared" si="0"/>
        <v>40</v>
      </c>
      <c r="F55" s="8"/>
      <c r="G55" s="8">
        <f t="shared" si="1"/>
        <v>0</v>
      </c>
      <c r="H55" s="8">
        <f t="shared" si="2"/>
        <v>40</v>
      </c>
    </row>
    <row r="56" spans="1:8" x14ac:dyDescent="0.25">
      <c r="A56" s="5">
        <v>54</v>
      </c>
      <c r="B56" s="6" t="s">
        <v>117</v>
      </c>
      <c r="C56" s="7" t="s">
        <v>118</v>
      </c>
      <c r="D56" s="5">
        <v>9</v>
      </c>
      <c r="E56" s="8">
        <f t="shared" si="0"/>
        <v>30</v>
      </c>
      <c r="F56" s="8">
        <v>13</v>
      </c>
      <c r="G56" s="8">
        <f t="shared" si="1"/>
        <v>43.333333333333336</v>
      </c>
      <c r="H56" s="8">
        <f t="shared" si="2"/>
        <v>43.333333333333336</v>
      </c>
    </row>
    <row r="57" spans="1:8" x14ac:dyDescent="0.25">
      <c r="A57" s="5">
        <v>55</v>
      </c>
      <c r="B57" s="6" t="s">
        <v>119</v>
      </c>
      <c r="C57" s="7" t="s">
        <v>120</v>
      </c>
      <c r="D57" s="5"/>
      <c r="E57" s="8">
        <f t="shared" si="0"/>
        <v>0</v>
      </c>
      <c r="F57" s="8">
        <v>14</v>
      </c>
      <c r="G57" s="8">
        <f t="shared" si="1"/>
        <v>46.666666666666664</v>
      </c>
      <c r="H57" s="8">
        <f t="shared" si="2"/>
        <v>46.666666666666664</v>
      </c>
    </row>
    <row r="58" spans="1:8" x14ac:dyDescent="0.25">
      <c r="A58" s="5">
        <v>56</v>
      </c>
      <c r="B58" s="6" t="s">
        <v>121</v>
      </c>
      <c r="C58" s="7" t="s">
        <v>122</v>
      </c>
      <c r="D58" s="5">
        <v>12</v>
      </c>
      <c r="E58" s="8">
        <f t="shared" si="0"/>
        <v>40</v>
      </c>
      <c r="F58" s="8"/>
      <c r="G58" s="8">
        <f t="shared" si="1"/>
        <v>0</v>
      </c>
      <c r="H58" s="8">
        <f t="shared" si="2"/>
        <v>40</v>
      </c>
    </row>
    <row r="59" spans="1:8" x14ac:dyDescent="0.25">
      <c r="A59" s="5">
        <v>57</v>
      </c>
      <c r="B59" s="6" t="s">
        <v>123</v>
      </c>
      <c r="C59" s="7" t="s">
        <v>124</v>
      </c>
      <c r="D59" s="5">
        <v>5</v>
      </c>
      <c r="E59" s="8">
        <f t="shared" si="0"/>
        <v>16.666666666666664</v>
      </c>
      <c r="F59" s="8">
        <v>14</v>
      </c>
      <c r="G59" s="8">
        <f t="shared" si="1"/>
        <v>46.666666666666664</v>
      </c>
      <c r="H59" s="8">
        <f t="shared" si="2"/>
        <v>46.666666666666664</v>
      </c>
    </row>
    <row r="60" spans="1:8" x14ac:dyDescent="0.25">
      <c r="A60" s="5">
        <v>58</v>
      </c>
      <c r="B60" s="6" t="s">
        <v>125</v>
      </c>
      <c r="C60" s="7" t="s">
        <v>126</v>
      </c>
      <c r="D60" s="5">
        <v>12.5</v>
      </c>
      <c r="E60" s="8">
        <f t="shared" si="0"/>
        <v>41.666666666666671</v>
      </c>
      <c r="F60" s="8"/>
      <c r="G60" s="8">
        <f t="shared" si="1"/>
        <v>0</v>
      </c>
      <c r="H60" s="8">
        <f t="shared" si="2"/>
        <v>41.666666666666671</v>
      </c>
    </row>
    <row r="61" spans="1:8" x14ac:dyDescent="0.25">
      <c r="A61" s="5">
        <v>59</v>
      </c>
      <c r="B61" s="6" t="s">
        <v>127</v>
      </c>
      <c r="C61" s="7" t="s">
        <v>128</v>
      </c>
      <c r="D61" s="5">
        <v>12.5</v>
      </c>
      <c r="E61" s="8">
        <f t="shared" si="0"/>
        <v>41.666666666666671</v>
      </c>
      <c r="F61" s="8"/>
      <c r="G61" s="8">
        <f t="shared" si="1"/>
        <v>0</v>
      </c>
      <c r="H61" s="8">
        <f t="shared" si="2"/>
        <v>41.666666666666671</v>
      </c>
    </row>
    <row r="62" spans="1:8" x14ac:dyDescent="0.25">
      <c r="A62" s="5">
        <v>60</v>
      </c>
      <c r="B62" s="6" t="s">
        <v>129</v>
      </c>
      <c r="C62" s="7" t="s">
        <v>130</v>
      </c>
      <c r="D62" s="5"/>
      <c r="E62" s="8">
        <f t="shared" si="0"/>
        <v>0</v>
      </c>
      <c r="F62" s="8">
        <v>13</v>
      </c>
      <c r="G62" s="8">
        <f t="shared" si="1"/>
        <v>43.333333333333336</v>
      </c>
      <c r="H62" s="8">
        <f t="shared" si="2"/>
        <v>43.333333333333336</v>
      </c>
    </row>
    <row r="63" spans="1:8" x14ac:dyDescent="0.25">
      <c r="A63" s="5">
        <v>61</v>
      </c>
      <c r="B63" s="6" t="s">
        <v>131</v>
      </c>
      <c r="C63" s="7" t="s">
        <v>132</v>
      </c>
      <c r="D63" s="5">
        <v>14</v>
      </c>
      <c r="E63" s="8">
        <f t="shared" si="0"/>
        <v>46.666666666666664</v>
      </c>
      <c r="F63" s="8"/>
      <c r="G63" s="8">
        <f t="shared" si="1"/>
        <v>0</v>
      </c>
      <c r="H63" s="8">
        <f t="shared" si="2"/>
        <v>46.666666666666664</v>
      </c>
    </row>
    <row r="64" spans="1:8" x14ac:dyDescent="0.25">
      <c r="A64" s="5">
        <v>62</v>
      </c>
      <c r="B64" s="6" t="s">
        <v>133</v>
      </c>
      <c r="C64" s="7" t="s">
        <v>134</v>
      </c>
      <c r="D64" s="5">
        <v>9</v>
      </c>
      <c r="E64" s="8">
        <f t="shared" si="0"/>
        <v>30</v>
      </c>
      <c r="F64" s="8"/>
      <c r="G64" s="8">
        <f t="shared" si="1"/>
        <v>0</v>
      </c>
      <c r="H64" s="8">
        <f t="shared" si="2"/>
        <v>30</v>
      </c>
    </row>
    <row r="65" spans="1:8" x14ac:dyDescent="0.25">
      <c r="A65" s="5">
        <v>63</v>
      </c>
      <c r="B65" s="6" t="s">
        <v>135</v>
      </c>
      <c r="C65" s="7" t="s">
        <v>136</v>
      </c>
      <c r="D65" s="5">
        <v>14</v>
      </c>
      <c r="E65" s="8">
        <f t="shared" si="0"/>
        <v>46.666666666666664</v>
      </c>
      <c r="F65" s="8"/>
      <c r="G65" s="8">
        <f t="shared" si="1"/>
        <v>0</v>
      </c>
      <c r="H65" s="8">
        <f t="shared" si="2"/>
        <v>46.666666666666664</v>
      </c>
    </row>
    <row r="66" spans="1:8" x14ac:dyDescent="0.25">
      <c r="A66" s="5">
        <v>64</v>
      </c>
      <c r="B66" s="6" t="s">
        <v>137</v>
      </c>
      <c r="C66" s="7" t="s">
        <v>138</v>
      </c>
      <c r="D66" s="5"/>
      <c r="E66" s="8">
        <f t="shared" si="0"/>
        <v>0</v>
      </c>
      <c r="F66" s="8"/>
      <c r="G66" s="8">
        <f t="shared" si="1"/>
        <v>0</v>
      </c>
      <c r="H66" s="8">
        <f t="shared" si="2"/>
        <v>0</v>
      </c>
    </row>
    <row r="67" spans="1:8" x14ac:dyDescent="0.25">
      <c r="A67" s="5">
        <v>65</v>
      </c>
      <c r="B67" s="6" t="s">
        <v>139</v>
      </c>
      <c r="C67" s="7" t="s">
        <v>140</v>
      </c>
      <c r="D67" s="5">
        <v>13.5</v>
      </c>
      <c r="E67" s="8">
        <f t="shared" si="0"/>
        <v>45</v>
      </c>
      <c r="F67" s="8"/>
      <c r="G67" s="8">
        <f t="shared" ref="G67:G97" si="3">F67/15*50</f>
        <v>0</v>
      </c>
      <c r="H67" s="8">
        <f t="shared" ref="H67:H97" si="4">IF(G67&gt;E67,G67,E67)</f>
        <v>45</v>
      </c>
    </row>
    <row r="68" spans="1:8" x14ac:dyDescent="0.25">
      <c r="A68" s="5">
        <v>66</v>
      </c>
      <c r="B68" s="6" t="s">
        <v>141</v>
      </c>
      <c r="C68" s="7" t="s">
        <v>142</v>
      </c>
      <c r="D68" s="5">
        <v>11</v>
      </c>
      <c r="E68" s="8">
        <f t="shared" ref="E68:E97" si="5">D68/15*50</f>
        <v>36.666666666666664</v>
      </c>
      <c r="F68" s="8"/>
      <c r="G68" s="8">
        <f t="shared" si="3"/>
        <v>0</v>
      </c>
      <c r="H68" s="8">
        <f t="shared" si="4"/>
        <v>36.666666666666664</v>
      </c>
    </row>
    <row r="69" spans="1:8" x14ac:dyDescent="0.25">
      <c r="A69" s="5">
        <v>67</v>
      </c>
      <c r="B69" s="6" t="s">
        <v>143</v>
      </c>
      <c r="C69" s="7" t="s">
        <v>144</v>
      </c>
      <c r="D69" s="5">
        <v>12.5</v>
      </c>
      <c r="E69" s="8">
        <f t="shared" si="5"/>
        <v>41.666666666666671</v>
      </c>
      <c r="F69" s="8"/>
      <c r="G69" s="8">
        <f t="shared" si="3"/>
        <v>0</v>
      </c>
      <c r="H69" s="8">
        <f t="shared" si="4"/>
        <v>41.666666666666671</v>
      </c>
    </row>
    <row r="70" spans="1:8" x14ac:dyDescent="0.25">
      <c r="A70" s="5">
        <v>68</v>
      </c>
      <c r="B70" s="6" t="s">
        <v>145</v>
      </c>
      <c r="C70" s="7" t="s">
        <v>146</v>
      </c>
      <c r="D70" s="5">
        <v>11</v>
      </c>
      <c r="E70" s="8">
        <f t="shared" si="5"/>
        <v>36.666666666666664</v>
      </c>
      <c r="F70" s="8">
        <v>12.5</v>
      </c>
      <c r="G70" s="8">
        <f t="shared" si="3"/>
        <v>41.666666666666671</v>
      </c>
      <c r="H70" s="8">
        <f t="shared" si="4"/>
        <v>41.666666666666671</v>
      </c>
    </row>
    <row r="71" spans="1:8" x14ac:dyDescent="0.25">
      <c r="A71" s="5">
        <v>69</v>
      </c>
      <c r="B71" s="6" t="s">
        <v>147</v>
      </c>
      <c r="C71" s="7" t="s">
        <v>148</v>
      </c>
      <c r="D71" s="5">
        <v>14.5</v>
      </c>
      <c r="E71" s="8">
        <f t="shared" si="5"/>
        <v>48.333333333333336</v>
      </c>
      <c r="F71" s="8"/>
      <c r="G71" s="8">
        <f t="shared" si="3"/>
        <v>0</v>
      </c>
      <c r="H71" s="8">
        <f t="shared" si="4"/>
        <v>48.333333333333336</v>
      </c>
    </row>
    <row r="72" spans="1:8" x14ac:dyDescent="0.25">
      <c r="A72" s="5">
        <v>70</v>
      </c>
      <c r="B72" s="6" t="s">
        <v>149</v>
      </c>
      <c r="C72" s="7" t="s">
        <v>150</v>
      </c>
      <c r="D72" s="5"/>
      <c r="E72" s="8">
        <f t="shared" si="5"/>
        <v>0</v>
      </c>
      <c r="F72" s="8">
        <v>12.5</v>
      </c>
      <c r="G72" s="8">
        <f t="shared" si="3"/>
        <v>41.666666666666671</v>
      </c>
      <c r="H72" s="8">
        <f t="shared" si="4"/>
        <v>41.666666666666671</v>
      </c>
    </row>
    <row r="73" spans="1:8" x14ac:dyDescent="0.25">
      <c r="A73" s="5">
        <v>71</v>
      </c>
      <c r="B73" s="6" t="s">
        <v>151</v>
      </c>
      <c r="C73" s="7" t="s">
        <v>152</v>
      </c>
      <c r="D73" s="5"/>
      <c r="E73" s="8">
        <f t="shared" si="5"/>
        <v>0</v>
      </c>
      <c r="F73" s="8">
        <v>15</v>
      </c>
      <c r="G73" s="8">
        <f t="shared" si="3"/>
        <v>50</v>
      </c>
      <c r="H73" s="8">
        <f t="shared" si="4"/>
        <v>50</v>
      </c>
    </row>
    <row r="74" spans="1:8" x14ac:dyDescent="0.25">
      <c r="A74" s="5">
        <v>72</v>
      </c>
      <c r="B74" s="6" t="s">
        <v>153</v>
      </c>
      <c r="C74" s="7" t="s">
        <v>154</v>
      </c>
      <c r="D74" s="5"/>
      <c r="E74" s="8">
        <f t="shared" si="5"/>
        <v>0</v>
      </c>
      <c r="F74" s="8">
        <v>13</v>
      </c>
      <c r="G74" s="8">
        <f t="shared" si="3"/>
        <v>43.333333333333336</v>
      </c>
      <c r="H74" s="8">
        <f t="shared" si="4"/>
        <v>43.333333333333336</v>
      </c>
    </row>
    <row r="75" spans="1:8" x14ac:dyDescent="0.25">
      <c r="A75" s="5">
        <v>73</v>
      </c>
      <c r="B75" s="6" t="s">
        <v>155</v>
      </c>
      <c r="C75" s="7" t="s">
        <v>156</v>
      </c>
      <c r="D75" s="5"/>
      <c r="E75" s="8">
        <f t="shared" si="5"/>
        <v>0</v>
      </c>
      <c r="F75" s="8">
        <v>9</v>
      </c>
      <c r="G75" s="8">
        <f t="shared" si="3"/>
        <v>30</v>
      </c>
      <c r="H75" s="8">
        <f t="shared" si="4"/>
        <v>30</v>
      </c>
    </row>
    <row r="76" spans="1:8" x14ac:dyDescent="0.25">
      <c r="A76" s="5">
        <v>74</v>
      </c>
      <c r="B76" s="6" t="s">
        <v>157</v>
      </c>
      <c r="C76" s="7" t="s">
        <v>158</v>
      </c>
      <c r="D76" s="5">
        <v>11.5</v>
      </c>
      <c r="E76" s="8">
        <f t="shared" si="5"/>
        <v>38.333333333333336</v>
      </c>
      <c r="F76" s="8">
        <v>14</v>
      </c>
      <c r="G76" s="8">
        <f t="shared" si="3"/>
        <v>46.666666666666664</v>
      </c>
      <c r="H76" s="8">
        <f t="shared" si="4"/>
        <v>46.666666666666664</v>
      </c>
    </row>
    <row r="77" spans="1:8" x14ac:dyDescent="0.25">
      <c r="A77" s="5">
        <v>75</v>
      </c>
      <c r="B77" s="6" t="s">
        <v>159</v>
      </c>
      <c r="C77" s="7" t="s">
        <v>160</v>
      </c>
      <c r="D77" s="5">
        <v>14.5</v>
      </c>
      <c r="E77" s="8">
        <f t="shared" si="5"/>
        <v>48.333333333333336</v>
      </c>
      <c r="F77" s="8"/>
      <c r="G77" s="8">
        <f t="shared" si="3"/>
        <v>0</v>
      </c>
      <c r="H77" s="8">
        <f t="shared" si="4"/>
        <v>48.333333333333336</v>
      </c>
    </row>
    <row r="78" spans="1:8" x14ac:dyDescent="0.25">
      <c r="A78" s="5">
        <v>76</v>
      </c>
      <c r="B78" s="6" t="s">
        <v>161</v>
      </c>
      <c r="C78" s="7" t="s">
        <v>162</v>
      </c>
      <c r="D78" s="5">
        <v>4.5</v>
      </c>
      <c r="E78" s="8">
        <f t="shared" si="5"/>
        <v>15</v>
      </c>
      <c r="F78" s="8">
        <v>12.5</v>
      </c>
      <c r="G78" s="8">
        <f t="shared" si="3"/>
        <v>41.666666666666671</v>
      </c>
      <c r="H78" s="8">
        <f t="shared" si="4"/>
        <v>41.666666666666671</v>
      </c>
    </row>
    <row r="79" spans="1:8" x14ac:dyDescent="0.25">
      <c r="A79" s="5">
        <v>77</v>
      </c>
      <c r="B79" s="6" t="s">
        <v>163</v>
      </c>
      <c r="C79" s="7" t="s">
        <v>164</v>
      </c>
      <c r="D79" s="5">
        <v>12.5</v>
      </c>
      <c r="E79" s="8">
        <f t="shared" si="5"/>
        <v>41.666666666666671</v>
      </c>
      <c r="F79" s="8"/>
      <c r="G79" s="8">
        <f t="shared" si="3"/>
        <v>0</v>
      </c>
      <c r="H79" s="8">
        <f t="shared" si="4"/>
        <v>41.666666666666671</v>
      </c>
    </row>
    <row r="80" spans="1:8" x14ac:dyDescent="0.25">
      <c r="A80" s="5">
        <v>78</v>
      </c>
      <c r="B80" s="6" t="s">
        <v>165</v>
      </c>
      <c r="C80" s="7" t="s">
        <v>166</v>
      </c>
      <c r="D80" s="5">
        <v>3</v>
      </c>
      <c r="E80" s="8">
        <f t="shared" si="5"/>
        <v>10</v>
      </c>
      <c r="F80" s="8">
        <v>11.5</v>
      </c>
      <c r="G80" s="8">
        <f t="shared" si="3"/>
        <v>38.333333333333336</v>
      </c>
      <c r="H80" s="8">
        <f t="shared" si="4"/>
        <v>38.333333333333336</v>
      </c>
    </row>
    <row r="81" spans="1:8" x14ac:dyDescent="0.25">
      <c r="A81" s="5">
        <v>79</v>
      </c>
      <c r="B81" s="6" t="s">
        <v>167</v>
      </c>
      <c r="C81" s="7" t="s">
        <v>168</v>
      </c>
      <c r="D81" s="5"/>
      <c r="E81" s="8">
        <f t="shared" si="5"/>
        <v>0</v>
      </c>
      <c r="F81" s="8"/>
      <c r="G81" s="8">
        <f t="shared" si="3"/>
        <v>0</v>
      </c>
      <c r="H81" s="8">
        <f t="shared" si="4"/>
        <v>0</v>
      </c>
    </row>
    <row r="82" spans="1:8" x14ac:dyDescent="0.25">
      <c r="A82" s="5">
        <v>80</v>
      </c>
      <c r="B82" s="6" t="s">
        <v>169</v>
      </c>
      <c r="C82" s="7" t="s">
        <v>170</v>
      </c>
      <c r="D82" s="5"/>
      <c r="E82" s="8">
        <f t="shared" si="5"/>
        <v>0</v>
      </c>
      <c r="F82" s="8">
        <v>13.5</v>
      </c>
      <c r="G82" s="8">
        <f t="shared" si="3"/>
        <v>45</v>
      </c>
      <c r="H82" s="8">
        <f t="shared" si="4"/>
        <v>45</v>
      </c>
    </row>
    <row r="83" spans="1:8" x14ac:dyDescent="0.25">
      <c r="A83" s="5">
        <v>81</v>
      </c>
      <c r="B83" s="6" t="s">
        <v>171</v>
      </c>
      <c r="C83" s="7" t="s">
        <v>172</v>
      </c>
      <c r="D83" s="5"/>
      <c r="E83" s="8">
        <f t="shared" si="5"/>
        <v>0</v>
      </c>
      <c r="F83" s="8">
        <v>12.5</v>
      </c>
      <c r="G83" s="8">
        <f t="shared" si="3"/>
        <v>41.666666666666671</v>
      </c>
      <c r="H83" s="8">
        <f t="shared" si="4"/>
        <v>41.666666666666671</v>
      </c>
    </row>
    <row r="84" spans="1:8" x14ac:dyDescent="0.25">
      <c r="A84" s="5">
        <v>82</v>
      </c>
      <c r="B84" s="6" t="s">
        <v>173</v>
      </c>
      <c r="C84" s="7" t="s">
        <v>174</v>
      </c>
      <c r="D84" s="5">
        <v>3.5</v>
      </c>
      <c r="E84" s="8">
        <f t="shared" si="5"/>
        <v>11.666666666666666</v>
      </c>
      <c r="F84" s="8">
        <v>12</v>
      </c>
      <c r="G84" s="8">
        <f t="shared" si="3"/>
        <v>40</v>
      </c>
      <c r="H84" s="8">
        <f t="shared" si="4"/>
        <v>40</v>
      </c>
    </row>
    <row r="85" spans="1:8" x14ac:dyDescent="0.25">
      <c r="A85" s="5">
        <v>83</v>
      </c>
      <c r="B85" s="6" t="s">
        <v>175</v>
      </c>
      <c r="C85" s="7" t="s">
        <v>176</v>
      </c>
      <c r="D85" s="5"/>
      <c r="E85" s="8">
        <f t="shared" si="5"/>
        <v>0</v>
      </c>
      <c r="F85" s="8">
        <v>11</v>
      </c>
      <c r="G85" s="8">
        <f t="shared" si="3"/>
        <v>36.666666666666664</v>
      </c>
      <c r="H85" s="8">
        <f t="shared" si="4"/>
        <v>36.666666666666664</v>
      </c>
    </row>
    <row r="86" spans="1:8" x14ac:dyDescent="0.25">
      <c r="A86" s="5">
        <v>84</v>
      </c>
      <c r="B86" s="6" t="s">
        <v>177</v>
      </c>
      <c r="C86" s="7" t="s">
        <v>178</v>
      </c>
      <c r="D86" s="5"/>
      <c r="E86" s="8">
        <f t="shared" si="5"/>
        <v>0</v>
      </c>
      <c r="F86" s="8"/>
      <c r="G86" s="8">
        <f t="shared" si="3"/>
        <v>0</v>
      </c>
      <c r="H86" s="8">
        <f t="shared" si="4"/>
        <v>0</v>
      </c>
    </row>
    <row r="87" spans="1:8" x14ac:dyDescent="0.25">
      <c r="A87" s="5">
        <v>85</v>
      </c>
      <c r="B87" s="6" t="s">
        <v>179</v>
      </c>
      <c r="C87" s="7" t="s">
        <v>180</v>
      </c>
      <c r="D87" s="5">
        <v>11.5</v>
      </c>
      <c r="E87" s="8">
        <f t="shared" si="5"/>
        <v>38.333333333333336</v>
      </c>
      <c r="F87" s="8"/>
      <c r="G87" s="8">
        <f t="shared" si="3"/>
        <v>0</v>
      </c>
      <c r="H87" s="8">
        <f t="shared" si="4"/>
        <v>38.333333333333336</v>
      </c>
    </row>
    <row r="88" spans="1:8" x14ac:dyDescent="0.25">
      <c r="A88" s="5">
        <v>86</v>
      </c>
      <c r="B88" s="6" t="s">
        <v>181</v>
      </c>
      <c r="C88" s="7" t="s">
        <v>182</v>
      </c>
      <c r="D88" s="5">
        <v>3</v>
      </c>
      <c r="E88" s="8">
        <f t="shared" si="5"/>
        <v>10</v>
      </c>
      <c r="F88" s="8">
        <v>13.5</v>
      </c>
      <c r="G88" s="8">
        <f t="shared" si="3"/>
        <v>45</v>
      </c>
      <c r="H88" s="8">
        <f t="shared" si="4"/>
        <v>45</v>
      </c>
    </row>
    <row r="89" spans="1:8" x14ac:dyDescent="0.25">
      <c r="A89" s="5">
        <v>87</v>
      </c>
      <c r="B89" s="6" t="s">
        <v>183</v>
      </c>
      <c r="C89" s="7" t="s">
        <v>184</v>
      </c>
      <c r="D89" s="5"/>
      <c r="E89" s="8">
        <f t="shared" si="5"/>
        <v>0</v>
      </c>
      <c r="F89" s="8"/>
      <c r="G89" s="8">
        <f t="shared" si="3"/>
        <v>0</v>
      </c>
      <c r="H89" s="8">
        <f t="shared" si="4"/>
        <v>0</v>
      </c>
    </row>
    <row r="90" spans="1:8" x14ac:dyDescent="0.25">
      <c r="A90" s="5">
        <v>88</v>
      </c>
      <c r="B90" s="6" t="s">
        <v>185</v>
      </c>
      <c r="C90" s="7" t="s">
        <v>186</v>
      </c>
      <c r="D90" s="5"/>
      <c r="E90" s="8">
        <f t="shared" si="5"/>
        <v>0</v>
      </c>
      <c r="F90" s="8">
        <v>8.5</v>
      </c>
      <c r="G90" s="8">
        <f t="shared" si="3"/>
        <v>28.333333333333332</v>
      </c>
      <c r="H90" s="8">
        <f t="shared" si="4"/>
        <v>28.333333333333332</v>
      </c>
    </row>
    <row r="91" spans="1:8" x14ac:dyDescent="0.25">
      <c r="A91" s="5">
        <v>89</v>
      </c>
      <c r="B91" s="6" t="s">
        <v>187</v>
      </c>
      <c r="C91" s="7" t="s">
        <v>188</v>
      </c>
      <c r="D91" s="5"/>
      <c r="E91" s="8">
        <f t="shared" si="5"/>
        <v>0</v>
      </c>
      <c r="F91" s="8">
        <v>11</v>
      </c>
      <c r="G91" s="8">
        <f t="shared" si="3"/>
        <v>36.666666666666664</v>
      </c>
      <c r="H91" s="8">
        <f t="shared" si="4"/>
        <v>36.666666666666664</v>
      </c>
    </row>
    <row r="92" spans="1:8" x14ac:dyDescent="0.25">
      <c r="A92" s="5">
        <v>90</v>
      </c>
      <c r="B92" s="6" t="s">
        <v>189</v>
      </c>
      <c r="C92" s="7" t="s">
        <v>190</v>
      </c>
      <c r="D92" s="5">
        <v>13.5</v>
      </c>
      <c r="E92" s="8">
        <f t="shared" si="5"/>
        <v>45</v>
      </c>
      <c r="F92" s="8"/>
      <c r="G92" s="8">
        <f t="shared" si="3"/>
        <v>0</v>
      </c>
      <c r="H92" s="8">
        <f t="shared" si="4"/>
        <v>45</v>
      </c>
    </row>
    <row r="93" spans="1:8" x14ac:dyDescent="0.25">
      <c r="A93" s="5">
        <v>91</v>
      </c>
      <c r="B93" s="6" t="s">
        <v>191</v>
      </c>
      <c r="C93" s="7" t="s">
        <v>192</v>
      </c>
      <c r="D93" s="5">
        <v>8.5</v>
      </c>
      <c r="E93" s="8">
        <f t="shared" si="5"/>
        <v>28.333333333333332</v>
      </c>
      <c r="F93" s="8"/>
      <c r="G93" s="8">
        <f t="shared" si="3"/>
        <v>0</v>
      </c>
      <c r="H93" s="8">
        <f t="shared" si="4"/>
        <v>28.333333333333332</v>
      </c>
    </row>
    <row r="94" spans="1:8" x14ac:dyDescent="0.25">
      <c r="A94" s="5">
        <v>92</v>
      </c>
      <c r="B94" s="6" t="s">
        <v>193</v>
      </c>
      <c r="C94" s="7" t="s">
        <v>194</v>
      </c>
      <c r="D94" s="5"/>
      <c r="E94" s="8">
        <f t="shared" si="5"/>
        <v>0</v>
      </c>
      <c r="F94" s="8"/>
      <c r="G94" s="8">
        <f t="shared" si="3"/>
        <v>0</v>
      </c>
      <c r="H94" s="8">
        <f t="shared" si="4"/>
        <v>0</v>
      </c>
    </row>
    <row r="95" spans="1:8" x14ac:dyDescent="0.25">
      <c r="A95" s="5">
        <v>93</v>
      </c>
      <c r="B95" s="6" t="s">
        <v>195</v>
      </c>
      <c r="C95" s="7" t="s">
        <v>196</v>
      </c>
      <c r="D95" s="5">
        <v>14.5</v>
      </c>
      <c r="E95" s="8">
        <f t="shared" si="5"/>
        <v>48.333333333333336</v>
      </c>
      <c r="F95" s="8"/>
      <c r="G95" s="8">
        <f t="shared" si="3"/>
        <v>0</v>
      </c>
      <c r="H95" s="8">
        <f t="shared" si="4"/>
        <v>48.333333333333336</v>
      </c>
    </row>
    <row r="96" spans="1:8" x14ac:dyDescent="0.25">
      <c r="A96" s="5">
        <v>94</v>
      </c>
      <c r="B96" s="6" t="s">
        <v>197</v>
      </c>
      <c r="C96" s="7" t="s">
        <v>198</v>
      </c>
      <c r="D96" s="5">
        <v>4</v>
      </c>
      <c r="E96" s="8">
        <f t="shared" si="5"/>
        <v>13.333333333333334</v>
      </c>
      <c r="F96" s="8">
        <v>12</v>
      </c>
      <c r="G96" s="8">
        <f t="shared" si="3"/>
        <v>40</v>
      </c>
      <c r="H96" s="8">
        <f t="shared" si="4"/>
        <v>40</v>
      </c>
    </row>
    <row r="97" spans="1:8" x14ac:dyDescent="0.25">
      <c r="A97" s="5">
        <v>95</v>
      </c>
      <c r="B97" s="6" t="s">
        <v>199</v>
      </c>
      <c r="C97" s="7" t="s">
        <v>200</v>
      </c>
      <c r="D97" s="5"/>
      <c r="E97" s="8">
        <f t="shared" si="5"/>
        <v>0</v>
      </c>
      <c r="F97" s="8"/>
      <c r="G97" s="8">
        <f t="shared" si="3"/>
        <v>0</v>
      </c>
      <c r="H97" s="8">
        <f t="shared" si="4"/>
        <v>0</v>
      </c>
    </row>
  </sheetData>
  <pageMargins left="0.7" right="0.7" top="0.75" bottom="0.75" header="0.3" footer="0.3"/>
  <pageSetup paperSize="144" scale="125" orientation="landscape" horizontalDpi="1200" verticalDpi="1200" r:id="rId1"/>
  <headerFooter>
    <oddHeader>&amp;LStudije menadžmenta Podgorica
Ekonomija firme&amp;CPrva godina&amp;R&amp;P/&amp;N
Februar 2022.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zoomScaleNormal="100" workbookViewId="0">
      <selection activeCell="H1" sqref="H1"/>
    </sheetView>
  </sheetViews>
  <sheetFormatPr defaultRowHeight="15" x14ac:dyDescent="0.25"/>
  <cols>
    <col min="1" max="1" width="5" style="4" bestFit="1" customWidth="1"/>
    <col min="2" max="2" width="7.85546875" style="9" customWidth="1"/>
    <col min="3" max="3" width="21.140625" style="10" bestFit="1" customWidth="1"/>
    <col min="4" max="4" width="4.85546875" style="9" hidden="1" customWidth="1"/>
    <col min="5" max="5" width="14.28515625" style="4" customWidth="1"/>
    <col min="6" max="6" width="6" style="4" hidden="1" customWidth="1"/>
    <col min="7" max="7" width="12.85546875" style="4" customWidth="1"/>
    <col min="8" max="8" width="17.140625" style="4" customWidth="1"/>
    <col min="9" max="9" width="8.85546875" customWidth="1"/>
    <col min="10" max="10" width="8.85546875" style="4" customWidth="1"/>
    <col min="11" max="11" width="8.85546875" customWidth="1"/>
  </cols>
  <sheetData>
    <row r="1" spans="1:8" ht="60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5">
        <v>1</v>
      </c>
      <c r="B2" s="6" t="s">
        <v>201</v>
      </c>
      <c r="C2" s="7" t="s">
        <v>202</v>
      </c>
      <c r="D2" s="5">
        <v>6.5</v>
      </c>
      <c r="E2" s="8">
        <f>D2/15*50</f>
        <v>21.666666666666668</v>
      </c>
      <c r="F2" s="8"/>
      <c r="G2" s="8">
        <f>F2/15*50</f>
        <v>0</v>
      </c>
      <c r="H2" s="8">
        <f>IF(E2&gt;G2,E2,G2)</f>
        <v>21.666666666666668</v>
      </c>
    </row>
    <row r="3" spans="1:8" x14ac:dyDescent="0.25">
      <c r="A3" s="5">
        <v>2</v>
      </c>
      <c r="B3" s="6" t="s">
        <v>203</v>
      </c>
      <c r="C3" s="7" t="s">
        <v>204</v>
      </c>
      <c r="D3" s="5">
        <v>5</v>
      </c>
      <c r="E3" s="8">
        <f t="shared" ref="E3:E66" si="0">D3/15*50</f>
        <v>16.666666666666664</v>
      </c>
      <c r="F3" s="8"/>
      <c r="G3" s="8">
        <f t="shared" ref="G3:G66" si="1">F3/15*50</f>
        <v>0</v>
      </c>
      <c r="H3" s="8">
        <f t="shared" ref="H3:H66" si="2">IF(E3&gt;G3,E3,G3)</f>
        <v>16.666666666666664</v>
      </c>
    </row>
    <row r="4" spans="1:8" x14ac:dyDescent="0.25">
      <c r="A4" s="5">
        <v>3</v>
      </c>
      <c r="B4" s="6" t="s">
        <v>205</v>
      </c>
      <c r="C4" s="7" t="s">
        <v>206</v>
      </c>
      <c r="D4" s="5">
        <v>13.5</v>
      </c>
      <c r="E4" s="8">
        <f t="shared" si="0"/>
        <v>45</v>
      </c>
      <c r="F4" s="8"/>
      <c r="G4" s="8">
        <f t="shared" si="1"/>
        <v>0</v>
      </c>
      <c r="H4" s="8">
        <f t="shared" si="2"/>
        <v>45</v>
      </c>
    </row>
    <row r="5" spans="1:8" x14ac:dyDescent="0.25">
      <c r="A5" s="5">
        <v>4</v>
      </c>
      <c r="B5" s="6" t="s">
        <v>8</v>
      </c>
      <c r="C5" s="7" t="s">
        <v>207</v>
      </c>
      <c r="D5" s="5">
        <v>12.5</v>
      </c>
      <c r="E5" s="8">
        <f t="shared" si="0"/>
        <v>41.666666666666671</v>
      </c>
      <c r="F5" s="8"/>
      <c r="G5" s="8">
        <f t="shared" si="1"/>
        <v>0</v>
      </c>
      <c r="H5" s="8">
        <f t="shared" si="2"/>
        <v>41.666666666666671</v>
      </c>
    </row>
    <row r="6" spans="1:8" x14ac:dyDescent="0.25">
      <c r="A6" s="5">
        <v>5</v>
      </c>
      <c r="B6" s="6" t="s">
        <v>10</v>
      </c>
      <c r="C6" s="7" t="s">
        <v>208</v>
      </c>
      <c r="D6" s="5">
        <v>11.5</v>
      </c>
      <c r="E6" s="8">
        <f t="shared" si="0"/>
        <v>38.333333333333336</v>
      </c>
      <c r="F6" s="8"/>
      <c r="G6" s="8">
        <f t="shared" si="1"/>
        <v>0</v>
      </c>
      <c r="H6" s="8">
        <f t="shared" si="2"/>
        <v>38.333333333333336</v>
      </c>
    </row>
    <row r="7" spans="1:8" x14ac:dyDescent="0.25">
      <c r="A7" s="5">
        <v>6</v>
      </c>
      <c r="B7" s="6" t="s">
        <v>209</v>
      </c>
      <c r="C7" s="7" t="s">
        <v>210</v>
      </c>
      <c r="D7" s="5">
        <v>13.5</v>
      </c>
      <c r="E7" s="8">
        <f t="shared" si="0"/>
        <v>45</v>
      </c>
      <c r="F7" s="8"/>
      <c r="G7" s="8">
        <f t="shared" si="1"/>
        <v>0</v>
      </c>
      <c r="H7" s="8">
        <f t="shared" si="2"/>
        <v>45</v>
      </c>
    </row>
    <row r="8" spans="1:8" x14ac:dyDescent="0.25">
      <c r="A8" s="5">
        <v>7</v>
      </c>
      <c r="B8" s="6" t="s">
        <v>211</v>
      </c>
      <c r="C8" s="7" t="s">
        <v>212</v>
      </c>
      <c r="D8" s="5">
        <v>12.5</v>
      </c>
      <c r="E8" s="8">
        <f t="shared" si="0"/>
        <v>41.666666666666671</v>
      </c>
      <c r="F8" s="8"/>
      <c r="G8" s="8">
        <f t="shared" si="1"/>
        <v>0</v>
      </c>
      <c r="H8" s="8">
        <f t="shared" si="2"/>
        <v>41.666666666666671</v>
      </c>
    </row>
    <row r="9" spans="1:8" x14ac:dyDescent="0.25">
      <c r="A9" s="5">
        <v>8</v>
      </c>
      <c r="B9" s="6" t="s">
        <v>12</v>
      </c>
      <c r="C9" s="7" t="s">
        <v>213</v>
      </c>
      <c r="D9" s="5">
        <v>3</v>
      </c>
      <c r="E9" s="8">
        <f t="shared" si="0"/>
        <v>10</v>
      </c>
      <c r="F9" s="8">
        <v>10</v>
      </c>
      <c r="G9" s="8">
        <f t="shared" si="1"/>
        <v>33.333333333333329</v>
      </c>
      <c r="H9" s="8">
        <f t="shared" si="2"/>
        <v>33.333333333333329</v>
      </c>
    </row>
    <row r="10" spans="1:8" x14ac:dyDescent="0.25">
      <c r="A10" s="5">
        <v>9</v>
      </c>
      <c r="B10" s="6" t="s">
        <v>214</v>
      </c>
      <c r="C10" s="7" t="s">
        <v>215</v>
      </c>
      <c r="D10" s="5">
        <v>11</v>
      </c>
      <c r="E10" s="8">
        <f t="shared" si="0"/>
        <v>36.666666666666664</v>
      </c>
      <c r="F10" s="8"/>
      <c r="G10" s="8">
        <f t="shared" si="1"/>
        <v>0</v>
      </c>
      <c r="H10" s="8">
        <f t="shared" si="2"/>
        <v>36.666666666666664</v>
      </c>
    </row>
    <row r="11" spans="1:8" x14ac:dyDescent="0.25">
      <c r="A11" s="5">
        <v>10</v>
      </c>
      <c r="B11" s="6" t="s">
        <v>14</v>
      </c>
      <c r="C11" s="7" t="s">
        <v>216</v>
      </c>
      <c r="D11" s="5"/>
      <c r="E11" s="8">
        <f t="shared" si="0"/>
        <v>0</v>
      </c>
      <c r="F11" s="8">
        <v>11</v>
      </c>
      <c r="G11" s="8">
        <f t="shared" si="1"/>
        <v>36.666666666666664</v>
      </c>
      <c r="H11" s="8">
        <f t="shared" si="2"/>
        <v>36.666666666666664</v>
      </c>
    </row>
    <row r="12" spans="1:8" x14ac:dyDescent="0.25">
      <c r="A12" s="5">
        <v>11</v>
      </c>
      <c r="B12" s="6" t="s">
        <v>217</v>
      </c>
      <c r="C12" s="7" t="s">
        <v>218</v>
      </c>
      <c r="D12" s="5">
        <v>15</v>
      </c>
      <c r="E12" s="8">
        <f t="shared" si="0"/>
        <v>50</v>
      </c>
      <c r="F12" s="8"/>
      <c r="G12" s="8">
        <f t="shared" si="1"/>
        <v>0</v>
      </c>
      <c r="H12" s="8">
        <f t="shared" si="2"/>
        <v>50</v>
      </c>
    </row>
    <row r="13" spans="1:8" x14ac:dyDescent="0.25">
      <c r="A13" s="5">
        <v>12</v>
      </c>
      <c r="B13" s="6" t="s">
        <v>16</v>
      </c>
      <c r="C13" s="7" t="s">
        <v>219</v>
      </c>
      <c r="D13" s="5"/>
      <c r="E13" s="8">
        <f t="shared" si="0"/>
        <v>0</v>
      </c>
      <c r="F13" s="8">
        <v>7.5</v>
      </c>
      <c r="G13" s="8">
        <f t="shared" si="1"/>
        <v>25</v>
      </c>
      <c r="H13" s="8">
        <f t="shared" si="2"/>
        <v>25</v>
      </c>
    </row>
    <row r="14" spans="1:8" x14ac:dyDescent="0.25">
      <c r="A14" s="5">
        <v>13</v>
      </c>
      <c r="B14" s="6" t="s">
        <v>20</v>
      </c>
      <c r="C14" s="7" t="s">
        <v>220</v>
      </c>
      <c r="D14" s="5">
        <v>5</v>
      </c>
      <c r="E14" s="8">
        <f t="shared" si="0"/>
        <v>16.666666666666664</v>
      </c>
      <c r="F14" s="8">
        <v>8.5</v>
      </c>
      <c r="G14" s="8">
        <f t="shared" si="1"/>
        <v>28.333333333333332</v>
      </c>
      <c r="H14" s="8">
        <f t="shared" si="2"/>
        <v>28.333333333333332</v>
      </c>
    </row>
    <row r="15" spans="1:8" x14ac:dyDescent="0.25">
      <c r="A15" s="5">
        <v>14</v>
      </c>
      <c r="B15" s="6" t="s">
        <v>221</v>
      </c>
      <c r="C15" s="7" t="s">
        <v>222</v>
      </c>
      <c r="D15" s="5"/>
      <c r="E15" s="8">
        <f t="shared" si="0"/>
        <v>0</v>
      </c>
      <c r="F15" s="8">
        <v>14</v>
      </c>
      <c r="G15" s="8">
        <f t="shared" si="1"/>
        <v>46.666666666666664</v>
      </c>
      <c r="H15" s="8">
        <f t="shared" si="2"/>
        <v>46.666666666666664</v>
      </c>
    </row>
    <row r="16" spans="1:8" x14ac:dyDescent="0.25">
      <c r="A16" s="5">
        <v>15</v>
      </c>
      <c r="B16" s="6" t="s">
        <v>223</v>
      </c>
      <c r="C16" s="7" t="s">
        <v>224</v>
      </c>
      <c r="D16" s="5">
        <v>14.5</v>
      </c>
      <c r="E16" s="8">
        <f t="shared" si="0"/>
        <v>48.333333333333336</v>
      </c>
      <c r="F16" s="8"/>
      <c r="G16" s="8">
        <f t="shared" si="1"/>
        <v>0</v>
      </c>
      <c r="H16" s="8">
        <f t="shared" si="2"/>
        <v>48.333333333333336</v>
      </c>
    </row>
    <row r="17" spans="1:8" x14ac:dyDescent="0.25">
      <c r="A17" s="5">
        <v>16</v>
      </c>
      <c r="B17" s="6" t="s">
        <v>22</v>
      </c>
      <c r="C17" s="7" t="s">
        <v>225</v>
      </c>
      <c r="D17" s="5">
        <v>10</v>
      </c>
      <c r="E17" s="8">
        <f t="shared" si="0"/>
        <v>33.333333333333329</v>
      </c>
      <c r="F17" s="8"/>
      <c r="G17" s="8">
        <f t="shared" si="1"/>
        <v>0</v>
      </c>
      <c r="H17" s="8">
        <f t="shared" si="2"/>
        <v>33.333333333333329</v>
      </c>
    </row>
    <row r="18" spans="1:8" x14ac:dyDescent="0.25">
      <c r="A18" s="5">
        <v>17</v>
      </c>
      <c r="B18" s="6" t="s">
        <v>24</v>
      </c>
      <c r="C18" s="7" t="s">
        <v>226</v>
      </c>
      <c r="D18" s="5">
        <v>13</v>
      </c>
      <c r="E18" s="8">
        <f t="shared" si="0"/>
        <v>43.333333333333336</v>
      </c>
      <c r="F18" s="8"/>
      <c r="G18" s="8">
        <f t="shared" si="1"/>
        <v>0</v>
      </c>
      <c r="H18" s="8">
        <f t="shared" si="2"/>
        <v>43.333333333333336</v>
      </c>
    </row>
    <row r="19" spans="1:8" x14ac:dyDescent="0.25">
      <c r="A19" s="5">
        <v>18</v>
      </c>
      <c r="B19" s="6" t="s">
        <v>26</v>
      </c>
      <c r="C19" s="7" t="s">
        <v>227</v>
      </c>
      <c r="D19" s="5">
        <v>9</v>
      </c>
      <c r="E19" s="8">
        <f t="shared" si="0"/>
        <v>30</v>
      </c>
      <c r="F19" s="8">
        <v>14</v>
      </c>
      <c r="G19" s="8">
        <f t="shared" si="1"/>
        <v>46.666666666666664</v>
      </c>
      <c r="H19" s="8">
        <f t="shared" si="2"/>
        <v>46.666666666666664</v>
      </c>
    </row>
    <row r="20" spans="1:8" x14ac:dyDescent="0.25">
      <c r="A20" s="5">
        <v>19</v>
      </c>
      <c r="B20" s="6" t="s">
        <v>228</v>
      </c>
      <c r="C20" s="7" t="s">
        <v>56</v>
      </c>
      <c r="D20" s="5">
        <v>2</v>
      </c>
      <c r="E20" s="8">
        <f t="shared" si="0"/>
        <v>6.666666666666667</v>
      </c>
      <c r="F20" s="8">
        <v>10.5</v>
      </c>
      <c r="G20" s="8">
        <f t="shared" si="1"/>
        <v>35</v>
      </c>
      <c r="H20" s="8">
        <f t="shared" si="2"/>
        <v>35</v>
      </c>
    </row>
    <row r="21" spans="1:8" x14ac:dyDescent="0.25">
      <c r="A21" s="5">
        <v>20</v>
      </c>
      <c r="B21" s="6" t="s">
        <v>229</v>
      </c>
      <c r="C21" s="7" t="s">
        <v>230</v>
      </c>
      <c r="D21" s="5"/>
      <c r="E21" s="8">
        <f t="shared" si="0"/>
        <v>0</v>
      </c>
      <c r="F21" s="8">
        <v>9.5</v>
      </c>
      <c r="G21" s="8">
        <f t="shared" si="1"/>
        <v>31.666666666666664</v>
      </c>
      <c r="H21" s="8">
        <f t="shared" si="2"/>
        <v>31.666666666666664</v>
      </c>
    </row>
    <row r="22" spans="1:8" x14ac:dyDescent="0.25">
      <c r="A22" s="5">
        <v>21</v>
      </c>
      <c r="B22" s="6" t="s">
        <v>30</v>
      </c>
      <c r="C22" s="7" t="s">
        <v>231</v>
      </c>
      <c r="D22" s="5"/>
      <c r="E22" s="8">
        <f t="shared" si="0"/>
        <v>0</v>
      </c>
      <c r="F22" s="8">
        <v>12</v>
      </c>
      <c r="G22" s="8">
        <f t="shared" si="1"/>
        <v>40</v>
      </c>
      <c r="H22" s="8">
        <f t="shared" si="2"/>
        <v>40</v>
      </c>
    </row>
    <row r="23" spans="1:8" x14ac:dyDescent="0.25">
      <c r="A23" s="5">
        <v>22</v>
      </c>
      <c r="B23" s="6" t="s">
        <v>32</v>
      </c>
      <c r="C23" s="7" t="s">
        <v>232</v>
      </c>
      <c r="D23" s="5">
        <v>10</v>
      </c>
      <c r="E23" s="8">
        <f t="shared" si="0"/>
        <v>33.333333333333329</v>
      </c>
      <c r="F23" s="8"/>
      <c r="G23" s="8">
        <f t="shared" si="1"/>
        <v>0</v>
      </c>
      <c r="H23" s="8">
        <f t="shared" si="2"/>
        <v>33.333333333333329</v>
      </c>
    </row>
    <row r="24" spans="1:8" x14ac:dyDescent="0.25">
      <c r="A24" s="5">
        <v>23</v>
      </c>
      <c r="B24" s="6" t="s">
        <v>34</v>
      </c>
      <c r="C24" s="7" t="s">
        <v>233</v>
      </c>
      <c r="D24" s="5">
        <v>6</v>
      </c>
      <c r="E24" s="8">
        <f t="shared" si="0"/>
        <v>20</v>
      </c>
      <c r="F24" s="8">
        <v>14</v>
      </c>
      <c r="G24" s="8">
        <f t="shared" si="1"/>
        <v>46.666666666666664</v>
      </c>
      <c r="H24" s="8">
        <f t="shared" si="2"/>
        <v>46.666666666666664</v>
      </c>
    </row>
    <row r="25" spans="1:8" x14ac:dyDescent="0.25">
      <c r="A25" s="5">
        <v>24</v>
      </c>
      <c r="B25" s="6" t="s">
        <v>36</v>
      </c>
      <c r="C25" s="7" t="s">
        <v>234</v>
      </c>
      <c r="D25" s="5"/>
      <c r="E25" s="8">
        <f t="shared" si="0"/>
        <v>0</v>
      </c>
      <c r="F25" s="8">
        <v>12</v>
      </c>
      <c r="G25" s="8">
        <f t="shared" si="1"/>
        <v>40</v>
      </c>
      <c r="H25" s="8">
        <f t="shared" si="2"/>
        <v>40</v>
      </c>
    </row>
    <row r="26" spans="1:8" x14ac:dyDescent="0.25">
      <c r="A26" s="5">
        <v>25</v>
      </c>
      <c r="B26" s="6" t="s">
        <v>235</v>
      </c>
      <c r="C26" s="7" t="s">
        <v>236</v>
      </c>
      <c r="D26" s="5">
        <v>8.5</v>
      </c>
      <c r="E26" s="8">
        <f t="shared" si="0"/>
        <v>28.333333333333332</v>
      </c>
      <c r="F26" s="8"/>
      <c r="G26" s="8">
        <f t="shared" si="1"/>
        <v>0</v>
      </c>
      <c r="H26" s="8">
        <f t="shared" si="2"/>
        <v>28.333333333333332</v>
      </c>
    </row>
    <row r="27" spans="1:8" x14ac:dyDescent="0.25">
      <c r="A27" s="5">
        <v>26</v>
      </c>
      <c r="B27" s="6" t="s">
        <v>237</v>
      </c>
      <c r="C27" s="7" t="s">
        <v>238</v>
      </c>
      <c r="D27" s="5">
        <v>6</v>
      </c>
      <c r="E27" s="8">
        <f t="shared" si="0"/>
        <v>20</v>
      </c>
      <c r="F27" s="8">
        <v>12.5</v>
      </c>
      <c r="G27" s="8">
        <f t="shared" si="1"/>
        <v>41.666666666666671</v>
      </c>
      <c r="H27" s="8">
        <f t="shared" si="2"/>
        <v>41.666666666666671</v>
      </c>
    </row>
    <row r="28" spans="1:8" x14ac:dyDescent="0.25">
      <c r="A28" s="5">
        <v>27</v>
      </c>
      <c r="B28" s="6" t="s">
        <v>239</v>
      </c>
      <c r="C28" s="7" t="s">
        <v>240</v>
      </c>
      <c r="D28" s="5">
        <v>6.5</v>
      </c>
      <c r="E28" s="8">
        <f t="shared" si="0"/>
        <v>21.666666666666668</v>
      </c>
      <c r="F28" s="8">
        <v>10</v>
      </c>
      <c r="G28" s="8">
        <f t="shared" si="1"/>
        <v>33.333333333333329</v>
      </c>
      <c r="H28" s="8">
        <f t="shared" si="2"/>
        <v>33.333333333333329</v>
      </c>
    </row>
    <row r="29" spans="1:8" x14ac:dyDescent="0.25">
      <c r="A29" s="5">
        <v>28</v>
      </c>
      <c r="B29" s="6" t="s">
        <v>241</v>
      </c>
      <c r="C29" s="7" t="s">
        <v>242</v>
      </c>
      <c r="D29" s="5">
        <v>6</v>
      </c>
      <c r="E29" s="8">
        <f t="shared" si="0"/>
        <v>20</v>
      </c>
      <c r="F29" s="8">
        <v>11.5</v>
      </c>
      <c r="G29" s="8">
        <f t="shared" si="1"/>
        <v>38.333333333333336</v>
      </c>
      <c r="H29" s="8">
        <f t="shared" si="2"/>
        <v>38.333333333333336</v>
      </c>
    </row>
    <row r="30" spans="1:8" x14ac:dyDescent="0.25">
      <c r="A30" s="5">
        <v>29</v>
      </c>
      <c r="B30" s="6" t="s">
        <v>46</v>
      </c>
      <c r="C30" s="7" t="s">
        <v>243</v>
      </c>
      <c r="D30" s="5">
        <v>3.5</v>
      </c>
      <c r="E30" s="8">
        <f t="shared" si="0"/>
        <v>11.666666666666666</v>
      </c>
      <c r="F30" s="8">
        <v>10.5</v>
      </c>
      <c r="G30" s="8">
        <f t="shared" si="1"/>
        <v>35</v>
      </c>
      <c r="H30" s="8">
        <f t="shared" si="2"/>
        <v>35</v>
      </c>
    </row>
    <row r="31" spans="1:8" x14ac:dyDescent="0.25">
      <c r="A31" s="5">
        <v>30</v>
      </c>
      <c r="B31" s="6" t="s">
        <v>244</v>
      </c>
      <c r="C31" s="7" t="s">
        <v>245</v>
      </c>
      <c r="D31" s="5"/>
      <c r="E31" s="8">
        <f t="shared" si="0"/>
        <v>0</v>
      </c>
      <c r="F31" s="8"/>
      <c r="G31" s="8">
        <f t="shared" si="1"/>
        <v>0</v>
      </c>
      <c r="H31" s="8">
        <f t="shared" si="2"/>
        <v>0</v>
      </c>
    </row>
    <row r="32" spans="1:8" x14ac:dyDescent="0.25">
      <c r="A32" s="5">
        <v>31</v>
      </c>
      <c r="B32" s="6" t="s">
        <v>48</v>
      </c>
      <c r="C32" s="7" t="s">
        <v>246</v>
      </c>
      <c r="D32" s="5">
        <v>13.5</v>
      </c>
      <c r="E32" s="8">
        <f t="shared" si="0"/>
        <v>45</v>
      </c>
      <c r="F32" s="8"/>
      <c r="G32" s="8">
        <f t="shared" si="1"/>
        <v>0</v>
      </c>
      <c r="H32" s="8">
        <f t="shared" si="2"/>
        <v>45</v>
      </c>
    </row>
    <row r="33" spans="1:8" x14ac:dyDescent="0.25">
      <c r="A33" s="5">
        <v>32</v>
      </c>
      <c r="B33" s="6" t="s">
        <v>247</v>
      </c>
      <c r="C33" s="7" t="s">
        <v>248</v>
      </c>
      <c r="D33" s="5">
        <v>5</v>
      </c>
      <c r="E33" s="8">
        <f t="shared" si="0"/>
        <v>16.666666666666664</v>
      </c>
      <c r="F33" s="8">
        <v>12.5</v>
      </c>
      <c r="G33" s="8">
        <f t="shared" si="1"/>
        <v>41.666666666666671</v>
      </c>
      <c r="H33" s="8">
        <f t="shared" si="2"/>
        <v>41.666666666666671</v>
      </c>
    </row>
    <row r="34" spans="1:8" x14ac:dyDescent="0.25">
      <c r="A34" s="5">
        <v>33</v>
      </c>
      <c r="B34" s="6" t="s">
        <v>249</v>
      </c>
      <c r="C34" s="7" t="s">
        <v>250</v>
      </c>
      <c r="D34" s="5">
        <v>9.5</v>
      </c>
      <c r="E34" s="8">
        <f t="shared" si="0"/>
        <v>31.666666666666664</v>
      </c>
      <c r="F34" s="8"/>
      <c r="G34" s="8">
        <f t="shared" si="1"/>
        <v>0</v>
      </c>
      <c r="H34" s="8">
        <f t="shared" si="2"/>
        <v>31.666666666666664</v>
      </c>
    </row>
    <row r="35" spans="1:8" x14ac:dyDescent="0.25">
      <c r="A35" s="5">
        <v>34</v>
      </c>
      <c r="B35" s="6" t="s">
        <v>251</v>
      </c>
      <c r="C35" s="7" t="s">
        <v>252</v>
      </c>
      <c r="D35" s="5">
        <v>2.5</v>
      </c>
      <c r="E35" s="8">
        <f t="shared" si="0"/>
        <v>8.3333333333333321</v>
      </c>
      <c r="F35" s="8">
        <v>11</v>
      </c>
      <c r="G35" s="8">
        <f t="shared" si="1"/>
        <v>36.666666666666664</v>
      </c>
      <c r="H35" s="8">
        <f t="shared" si="2"/>
        <v>36.666666666666664</v>
      </c>
    </row>
    <row r="36" spans="1:8" x14ac:dyDescent="0.25">
      <c r="A36" s="5">
        <v>35</v>
      </c>
      <c r="B36" s="6" t="s">
        <v>53</v>
      </c>
      <c r="C36" s="7" t="s">
        <v>253</v>
      </c>
      <c r="D36" s="5">
        <v>10</v>
      </c>
      <c r="E36" s="8">
        <f t="shared" si="0"/>
        <v>33.333333333333329</v>
      </c>
      <c r="F36" s="8">
        <v>14</v>
      </c>
      <c r="G36" s="8">
        <f t="shared" si="1"/>
        <v>46.666666666666664</v>
      </c>
      <c r="H36" s="8">
        <f t="shared" si="2"/>
        <v>46.666666666666664</v>
      </c>
    </row>
    <row r="37" spans="1:8" x14ac:dyDescent="0.25">
      <c r="A37" s="5">
        <v>36</v>
      </c>
      <c r="B37" s="6" t="s">
        <v>254</v>
      </c>
      <c r="C37" s="7" t="s">
        <v>255</v>
      </c>
      <c r="D37" s="5">
        <v>3</v>
      </c>
      <c r="E37" s="8">
        <f t="shared" si="0"/>
        <v>10</v>
      </c>
      <c r="F37" s="8">
        <v>11</v>
      </c>
      <c r="G37" s="8">
        <f t="shared" si="1"/>
        <v>36.666666666666664</v>
      </c>
      <c r="H37" s="8">
        <f t="shared" si="2"/>
        <v>36.666666666666664</v>
      </c>
    </row>
    <row r="38" spans="1:8" x14ac:dyDescent="0.25">
      <c r="A38" s="5">
        <v>37</v>
      </c>
      <c r="B38" s="6" t="s">
        <v>55</v>
      </c>
      <c r="C38" s="7" t="s">
        <v>256</v>
      </c>
      <c r="D38" s="5">
        <v>7</v>
      </c>
      <c r="E38" s="8">
        <f t="shared" si="0"/>
        <v>23.333333333333332</v>
      </c>
      <c r="F38" s="8"/>
      <c r="G38" s="8">
        <f t="shared" si="1"/>
        <v>0</v>
      </c>
      <c r="H38" s="8">
        <f t="shared" si="2"/>
        <v>23.333333333333332</v>
      </c>
    </row>
    <row r="39" spans="1:8" x14ac:dyDescent="0.25">
      <c r="A39" s="5">
        <v>38</v>
      </c>
      <c r="B39" s="6" t="s">
        <v>257</v>
      </c>
      <c r="C39" s="7" t="s">
        <v>258</v>
      </c>
      <c r="D39" s="5"/>
      <c r="E39" s="8">
        <f t="shared" si="0"/>
        <v>0</v>
      </c>
      <c r="F39" s="8">
        <v>9.5</v>
      </c>
      <c r="G39" s="8">
        <f t="shared" si="1"/>
        <v>31.666666666666664</v>
      </c>
      <c r="H39" s="8">
        <f t="shared" si="2"/>
        <v>31.666666666666664</v>
      </c>
    </row>
    <row r="40" spans="1:8" x14ac:dyDescent="0.25">
      <c r="A40" s="5">
        <v>39</v>
      </c>
      <c r="B40" s="6" t="s">
        <v>259</v>
      </c>
      <c r="C40" s="7" t="s">
        <v>260</v>
      </c>
      <c r="D40" s="5">
        <v>8.5</v>
      </c>
      <c r="E40" s="8">
        <f t="shared" si="0"/>
        <v>28.333333333333332</v>
      </c>
      <c r="F40" s="8"/>
      <c r="G40" s="8">
        <f t="shared" si="1"/>
        <v>0</v>
      </c>
      <c r="H40" s="8">
        <f t="shared" si="2"/>
        <v>28.333333333333332</v>
      </c>
    </row>
    <row r="41" spans="1:8" x14ac:dyDescent="0.25">
      <c r="A41" s="5">
        <v>40</v>
      </c>
      <c r="B41" s="6" t="s">
        <v>61</v>
      </c>
      <c r="C41" s="7" t="s">
        <v>261</v>
      </c>
      <c r="D41" s="5"/>
      <c r="E41" s="8">
        <f t="shared" si="0"/>
        <v>0</v>
      </c>
      <c r="F41" s="8">
        <v>14</v>
      </c>
      <c r="G41" s="8">
        <f t="shared" si="1"/>
        <v>46.666666666666664</v>
      </c>
      <c r="H41" s="8">
        <f t="shared" si="2"/>
        <v>46.666666666666664</v>
      </c>
    </row>
    <row r="42" spans="1:8" x14ac:dyDescent="0.25">
      <c r="A42" s="5">
        <v>41</v>
      </c>
      <c r="B42" s="6" t="s">
        <v>262</v>
      </c>
      <c r="C42" s="7" t="s">
        <v>263</v>
      </c>
      <c r="D42" s="5"/>
      <c r="E42" s="8">
        <f t="shared" si="0"/>
        <v>0</v>
      </c>
      <c r="F42" s="8"/>
      <c r="G42" s="8">
        <f t="shared" si="1"/>
        <v>0</v>
      </c>
      <c r="H42" s="8">
        <f t="shared" si="2"/>
        <v>0</v>
      </c>
    </row>
    <row r="43" spans="1:8" x14ac:dyDescent="0.25">
      <c r="A43" s="5">
        <v>42</v>
      </c>
      <c r="B43" s="6" t="s">
        <v>264</v>
      </c>
      <c r="C43" s="7" t="s">
        <v>265</v>
      </c>
      <c r="D43" s="5">
        <v>10</v>
      </c>
      <c r="E43" s="8">
        <f t="shared" si="0"/>
        <v>33.333333333333329</v>
      </c>
      <c r="F43" s="8"/>
      <c r="G43" s="8">
        <f t="shared" si="1"/>
        <v>0</v>
      </c>
      <c r="H43" s="8">
        <f t="shared" si="2"/>
        <v>33.333333333333329</v>
      </c>
    </row>
    <row r="44" spans="1:8" x14ac:dyDescent="0.25">
      <c r="A44" s="5">
        <v>43</v>
      </c>
      <c r="B44" s="6" t="s">
        <v>65</v>
      </c>
      <c r="C44" s="7" t="s">
        <v>266</v>
      </c>
      <c r="D44" s="5">
        <v>4</v>
      </c>
      <c r="E44" s="8">
        <f t="shared" si="0"/>
        <v>13.333333333333334</v>
      </c>
      <c r="F44" s="8"/>
      <c r="G44" s="8">
        <f t="shared" si="1"/>
        <v>0</v>
      </c>
      <c r="H44" s="8">
        <f t="shared" si="2"/>
        <v>13.333333333333334</v>
      </c>
    </row>
    <row r="45" spans="1:8" x14ac:dyDescent="0.25">
      <c r="A45" s="5">
        <v>44</v>
      </c>
      <c r="B45" s="6" t="s">
        <v>67</v>
      </c>
      <c r="C45" s="7" t="s">
        <v>267</v>
      </c>
      <c r="D45" s="5"/>
      <c r="E45" s="8">
        <f t="shared" si="0"/>
        <v>0</v>
      </c>
      <c r="F45" s="8">
        <v>7</v>
      </c>
      <c r="G45" s="8">
        <f t="shared" si="1"/>
        <v>23.333333333333332</v>
      </c>
      <c r="H45" s="8">
        <f t="shared" si="2"/>
        <v>23.333333333333332</v>
      </c>
    </row>
    <row r="46" spans="1:8" x14ac:dyDescent="0.25">
      <c r="A46" s="5">
        <v>45</v>
      </c>
      <c r="B46" s="6" t="s">
        <v>69</v>
      </c>
      <c r="C46" s="7" t="s">
        <v>268</v>
      </c>
      <c r="D46" s="5">
        <v>6.5</v>
      </c>
      <c r="E46" s="8">
        <f t="shared" si="0"/>
        <v>21.666666666666668</v>
      </c>
      <c r="F46" s="8">
        <v>10</v>
      </c>
      <c r="G46" s="8">
        <f t="shared" si="1"/>
        <v>33.333333333333329</v>
      </c>
      <c r="H46" s="8">
        <f t="shared" si="2"/>
        <v>33.333333333333329</v>
      </c>
    </row>
    <row r="47" spans="1:8" x14ac:dyDescent="0.25">
      <c r="A47" s="5">
        <v>46</v>
      </c>
      <c r="B47" s="6" t="s">
        <v>73</v>
      </c>
      <c r="C47" s="7" t="s">
        <v>269</v>
      </c>
      <c r="D47" s="5">
        <v>14.5</v>
      </c>
      <c r="E47" s="8">
        <f t="shared" si="0"/>
        <v>48.333333333333336</v>
      </c>
      <c r="F47" s="8"/>
      <c r="G47" s="8">
        <f t="shared" si="1"/>
        <v>0</v>
      </c>
      <c r="H47" s="8">
        <f t="shared" si="2"/>
        <v>48.333333333333336</v>
      </c>
    </row>
    <row r="48" spans="1:8" x14ac:dyDescent="0.25">
      <c r="A48" s="5">
        <v>47</v>
      </c>
      <c r="B48" s="6" t="s">
        <v>270</v>
      </c>
      <c r="C48" s="7" t="s">
        <v>271</v>
      </c>
      <c r="D48" s="5">
        <v>6</v>
      </c>
      <c r="E48" s="8">
        <f t="shared" si="0"/>
        <v>20</v>
      </c>
      <c r="F48" s="8"/>
      <c r="G48" s="8">
        <f t="shared" si="1"/>
        <v>0</v>
      </c>
      <c r="H48" s="8">
        <f t="shared" si="2"/>
        <v>20</v>
      </c>
    </row>
    <row r="49" spans="1:8" x14ac:dyDescent="0.25">
      <c r="A49" s="5">
        <v>48</v>
      </c>
      <c r="B49" s="6" t="s">
        <v>272</v>
      </c>
      <c r="C49" s="7" t="s">
        <v>273</v>
      </c>
      <c r="D49" s="5">
        <v>14</v>
      </c>
      <c r="E49" s="8">
        <f t="shared" si="0"/>
        <v>46.666666666666664</v>
      </c>
      <c r="F49" s="8"/>
      <c r="G49" s="8">
        <f t="shared" si="1"/>
        <v>0</v>
      </c>
      <c r="H49" s="8">
        <f t="shared" si="2"/>
        <v>46.666666666666664</v>
      </c>
    </row>
    <row r="50" spans="1:8" x14ac:dyDescent="0.25">
      <c r="A50" s="5">
        <v>49</v>
      </c>
      <c r="B50" s="6" t="s">
        <v>274</v>
      </c>
      <c r="C50" s="7" t="s">
        <v>275</v>
      </c>
      <c r="D50" s="5">
        <v>14</v>
      </c>
      <c r="E50" s="8">
        <f t="shared" si="0"/>
        <v>46.666666666666664</v>
      </c>
      <c r="F50" s="8"/>
      <c r="G50" s="8">
        <f t="shared" si="1"/>
        <v>0</v>
      </c>
      <c r="H50" s="8">
        <f t="shared" si="2"/>
        <v>46.666666666666664</v>
      </c>
    </row>
    <row r="51" spans="1:8" x14ac:dyDescent="0.25">
      <c r="A51" s="5">
        <v>50</v>
      </c>
      <c r="B51" s="6" t="s">
        <v>276</v>
      </c>
      <c r="C51" s="7" t="s">
        <v>277</v>
      </c>
      <c r="D51" s="5"/>
      <c r="E51" s="8">
        <f t="shared" si="0"/>
        <v>0</v>
      </c>
      <c r="F51" s="8">
        <v>10.5</v>
      </c>
      <c r="G51" s="8">
        <f t="shared" si="1"/>
        <v>35</v>
      </c>
      <c r="H51" s="8">
        <f t="shared" si="2"/>
        <v>35</v>
      </c>
    </row>
    <row r="52" spans="1:8" x14ac:dyDescent="0.25">
      <c r="A52" s="5">
        <v>51</v>
      </c>
      <c r="B52" s="6" t="s">
        <v>77</v>
      </c>
      <c r="C52" s="7" t="s">
        <v>278</v>
      </c>
      <c r="D52" s="5"/>
      <c r="E52" s="8">
        <f t="shared" si="0"/>
        <v>0</v>
      </c>
      <c r="F52" s="8"/>
      <c r="G52" s="8">
        <f t="shared" si="1"/>
        <v>0</v>
      </c>
      <c r="H52" s="8">
        <f t="shared" si="2"/>
        <v>0</v>
      </c>
    </row>
    <row r="53" spans="1:8" x14ac:dyDescent="0.25">
      <c r="A53" s="5">
        <v>52</v>
      </c>
      <c r="B53" s="6" t="s">
        <v>81</v>
      </c>
      <c r="C53" s="7" t="s">
        <v>279</v>
      </c>
      <c r="D53" s="5">
        <v>7.5</v>
      </c>
      <c r="E53" s="8">
        <f t="shared" si="0"/>
        <v>25</v>
      </c>
      <c r="F53" s="8"/>
      <c r="G53" s="8">
        <f t="shared" si="1"/>
        <v>0</v>
      </c>
      <c r="H53" s="8">
        <f t="shared" si="2"/>
        <v>25</v>
      </c>
    </row>
    <row r="54" spans="1:8" x14ac:dyDescent="0.25">
      <c r="A54" s="5">
        <v>53</v>
      </c>
      <c r="B54" s="6" t="s">
        <v>83</v>
      </c>
      <c r="C54" s="7" t="s">
        <v>280</v>
      </c>
      <c r="D54" s="5">
        <v>11</v>
      </c>
      <c r="E54" s="8">
        <f t="shared" si="0"/>
        <v>36.666666666666664</v>
      </c>
      <c r="F54" s="8"/>
      <c r="G54" s="8">
        <f t="shared" si="1"/>
        <v>0</v>
      </c>
      <c r="H54" s="8">
        <f t="shared" si="2"/>
        <v>36.666666666666664</v>
      </c>
    </row>
    <row r="55" spans="1:8" x14ac:dyDescent="0.25">
      <c r="A55" s="5">
        <v>54</v>
      </c>
      <c r="B55" s="6" t="s">
        <v>281</v>
      </c>
      <c r="C55" s="7" t="s">
        <v>282</v>
      </c>
      <c r="D55" s="5"/>
      <c r="E55" s="8">
        <v>44</v>
      </c>
      <c r="F55" s="8"/>
      <c r="G55" s="8">
        <f t="shared" si="1"/>
        <v>0</v>
      </c>
      <c r="H55" s="8">
        <f t="shared" si="2"/>
        <v>44</v>
      </c>
    </row>
    <row r="56" spans="1:8" x14ac:dyDescent="0.25">
      <c r="A56" s="5">
        <v>55</v>
      </c>
      <c r="B56" s="6" t="s">
        <v>283</v>
      </c>
      <c r="C56" s="7" t="s">
        <v>284</v>
      </c>
      <c r="D56" s="5"/>
      <c r="E56" s="8">
        <f t="shared" si="0"/>
        <v>0</v>
      </c>
      <c r="F56" s="8"/>
      <c r="G56" s="8">
        <f t="shared" si="1"/>
        <v>0</v>
      </c>
      <c r="H56" s="8">
        <f t="shared" si="2"/>
        <v>0</v>
      </c>
    </row>
    <row r="57" spans="1:8" x14ac:dyDescent="0.25">
      <c r="A57" s="5">
        <v>56</v>
      </c>
      <c r="B57" s="6" t="s">
        <v>285</v>
      </c>
      <c r="C57" s="7" t="s">
        <v>286</v>
      </c>
      <c r="D57" s="5"/>
      <c r="E57" s="8">
        <f t="shared" si="0"/>
        <v>0</v>
      </c>
      <c r="F57" s="8"/>
      <c r="G57" s="8">
        <f t="shared" si="1"/>
        <v>0</v>
      </c>
      <c r="H57" s="8">
        <f t="shared" si="2"/>
        <v>0</v>
      </c>
    </row>
    <row r="58" spans="1:8" x14ac:dyDescent="0.25">
      <c r="A58" s="5">
        <v>57</v>
      </c>
      <c r="B58" s="6" t="s">
        <v>287</v>
      </c>
      <c r="C58" s="7" t="s">
        <v>288</v>
      </c>
      <c r="D58" s="5"/>
      <c r="E58" s="8">
        <f t="shared" si="0"/>
        <v>0</v>
      </c>
      <c r="F58" s="8"/>
      <c r="G58" s="8">
        <f t="shared" si="1"/>
        <v>0</v>
      </c>
      <c r="H58" s="8">
        <f t="shared" si="2"/>
        <v>0</v>
      </c>
    </row>
    <row r="59" spans="1:8" x14ac:dyDescent="0.25">
      <c r="A59" s="5">
        <v>58</v>
      </c>
      <c r="B59" s="6" t="s">
        <v>289</v>
      </c>
      <c r="C59" s="7" t="s">
        <v>290</v>
      </c>
      <c r="D59" s="5">
        <v>3.5</v>
      </c>
      <c r="E59" s="8">
        <f t="shared" si="0"/>
        <v>11.666666666666666</v>
      </c>
      <c r="F59" s="8">
        <v>13</v>
      </c>
      <c r="G59" s="8">
        <f t="shared" si="1"/>
        <v>43.333333333333336</v>
      </c>
      <c r="H59" s="8">
        <f t="shared" si="2"/>
        <v>43.333333333333336</v>
      </c>
    </row>
    <row r="60" spans="1:8" x14ac:dyDescent="0.25">
      <c r="A60" s="5">
        <v>59</v>
      </c>
      <c r="B60" s="6" t="s">
        <v>291</v>
      </c>
      <c r="C60" s="7" t="s">
        <v>292</v>
      </c>
      <c r="D60" s="5">
        <v>4.5</v>
      </c>
      <c r="E60" s="8">
        <f t="shared" si="0"/>
        <v>15</v>
      </c>
      <c r="F60" s="8">
        <v>15</v>
      </c>
      <c r="G60" s="8">
        <f t="shared" si="1"/>
        <v>50</v>
      </c>
      <c r="H60" s="8">
        <f t="shared" si="2"/>
        <v>50</v>
      </c>
    </row>
    <row r="61" spans="1:8" x14ac:dyDescent="0.25">
      <c r="A61" s="5">
        <v>60</v>
      </c>
      <c r="B61" s="6" t="s">
        <v>293</v>
      </c>
      <c r="C61" s="7" t="s">
        <v>294</v>
      </c>
      <c r="D61" s="5">
        <v>13</v>
      </c>
      <c r="E61" s="8">
        <f t="shared" si="0"/>
        <v>43.333333333333336</v>
      </c>
      <c r="F61" s="8"/>
      <c r="G61" s="8">
        <f t="shared" si="1"/>
        <v>0</v>
      </c>
      <c r="H61" s="8">
        <f t="shared" si="2"/>
        <v>43.333333333333336</v>
      </c>
    </row>
    <row r="62" spans="1:8" x14ac:dyDescent="0.25">
      <c r="A62" s="5">
        <v>61</v>
      </c>
      <c r="B62" s="6" t="s">
        <v>295</v>
      </c>
      <c r="C62" s="7" t="s">
        <v>296</v>
      </c>
      <c r="D62" s="5"/>
      <c r="E62" s="8">
        <f t="shared" si="0"/>
        <v>0</v>
      </c>
      <c r="F62" s="8">
        <v>8.5</v>
      </c>
      <c r="G62" s="8">
        <f t="shared" si="1"/>
        <v>28.333333333333332</v>
      </c>
      <c r="H62" s="8">
        <f t="shared" si="2"/>
        <v>28.333333333333332</v>
      </c>
    </row>
    <row r="63" spans="1:8" x14ac:dyDescent="0.25">
      <c r="A63" s="5">
        <v>62</v>
      </c>
      <c r="B63" s="6" t="s">
        <v>297</v>
      </c>
      <c r="C63" s="7" t="s">
        <v>298</v>
      </c>
      <c r="D63" s="5"/>
      <c r="E63" s="8">
        <f t="shared" si="0"/>
        <v>0</v>
      </c>
      <c r="F63" s="8"/>
      <c r="G63" s="8">
        <f t="shared" si="1"/>
        <v>0</v>
      </c>
      <c r="H63" s="8">
        <f t="shared" si="2"/>
        <v>0</v>
      </c>
    </row>
    <row r="64" spans="1:8" x14ac:dyDescent="0.25">
      <c r="A64" s="5">
        <v>63</v>
      </c>
      <c r="B64" s="6" t="s">
        <v>299</v>
      </c>
      <c r="C64" s="7" t="s">
        <v>300</v>
      </c>
      <c r="D64" s="5"/>
      <c r="E64" s="8">
        <f t="shared" si="0"/>
        <v>0</v>
      </c>
      <c r="F64" s="8"/>
      <c r="G64" s="8">
        <f t="shared" si="1"/>
        <v>0</v>
      </c>
      <c r="H64" s="8">
        <f t="shared" si="2"/>
        <v>0</v>
      </c>
    </row>
    <row r="65" spans="1:8" x14ac:dyDescent="0.25">
      <c r="A65" s="5">
        <v>64</v>
      </c>
      <c r="B65" s="6" t="s">
        <v>301</v>
      </c>
      <c r="C65" s="7" t="s">
        <v>302</v>
      </c>
      <c r="D65" s="5">
        <v>4.5</v>
      </c>
      <c r="E65" s="8">
        <f t="shared" si="0"/>
        <v>15</v>
      </c>
      <c r="F65" s="8"/>
      <c r="G65" s="8">
        <f t="shared" si="1"/>
        <v>0</v>
      </c>
      <c r="H65" s="8">
        <f t="shared" si="2"/>
        <v>15</v>
      </c>
    </row>
    <row r="66" spans="1:8" x14ac:dyDescent="0.25">
      <c r="A66" s="5">
        <v>65</v>
      </c>
      <c r="B66" s="6" t="s">
        <v>303</v>
      </c>
      <c r="C66" s="7" t="s">
        <v>304</v>
      </c>
      <c r="D66" s="5"/>
      <c r="E66" s="8">
        <f t="shared" si="0"/>
        <v>0</v>
      </c>
      <c r="F66" s="8"/>
      <c r="G66" s="8">
        <f t="shared" si="1"/>
        <v>0</v>
      </c>
      <c r="H66" s="8">
        <f t="shared" si="2"/>
        <v>0</v>
      </c>
    </row>
    <row r="67" spans="1:8" x14ac:dyDescent="0.25">
      <c r="A67" s="5">
        <v>66</v>
      </c>
      <c r="B67" s="6" t="s">
        <v>305</v>
      </c>
      <c r="C67" s="7" t="s">
        <v>306</v>
      </c>
      <c r="D67" s="5">
        <v>4</v>
      </c>
      <c r="E67" s="8">
        <f t="shared" ref="E67:E73" si="3">D67/15*50</f>
        <v>13.333333333333334</v>
      </c>
      <c r="F67" s="8">
        <v>6</v>
      </c>
      <c r="G67" s="8">
        <f t="shared" ref="G67:G73" si="4">F67/15*50</f>
        <v>20</v>
      </c>
      <c r="H67" s="8">
        <f t="shared" ref="H67:H73" si="5">IF(E67&gt;G67,E67,G67)</f>
        <v>20</v>
      </c>
    </row>
    <row r="68" spans="1:8" x14ac:dyDescent="0.25">
      <c r="A68" s="5">
        <v>67</v>
      </c>
      <c r="B68" s="6" t="s">
        <v>307</v>
      </c>
      <c r="C68" s="7" t="s">
        <v>308</v>
      </c>
      <c r="D68" s="5"/>
      <c r="E68" s="8">
        <f t="shared" si="3"/>
        <v>0</v>
      </c>
      <c r="F68" s="8">
        <v>11</v>
      </c>
      <c r="G68" s="8">
        <f t="shared" si="4"/>
        <v>36.666666666666664</v>
      </c>
      <c r="H68" s="8">
        <f t="shared" si="5"/>
        <v>36.666666666666664</v>
      </c>
    </row>
    <row r="69" spans="1:8" x14ac:dyDescent="0.25">
      <c r="A69" s="5">
        <v>68</v>
      </c>
      <c r="B69" s="6" t="s">
        <v>309</v>
      </c>
      <c r="C69" s="7" t="s">
        <v>310</v>
      </c>
      <c r="D69" s="5"/>
      <c r="E69" s="8">
        <f t="shared" si="3"/>
        <v>0</v>
      </c>
      <c r="F69" s="8"/>
      <c r="G69" s="8">
        <f t="shared" si="4"/>
        <v>0</v>
      </c>
      <c r="H69" s="8">
        <f t="shared" si="5"/>
        <v>0</v>
      </c>
    </row>
    <row r="70" spans="1:8" x14ac:dyDescent="0.25">
      <c r="A70" s="5">
        <v>69</v>
      </c>
      <c r="B70" s="6" t="s">
        <v>311</v>
      </c>
      <c r="C70" s="7" t="s">
        <v>312</v>
      </c>
      <c r="D70" s="5"/>
      <c r="E70" s="8">
        <f t="shared" si="3"/>
        <v>0</v>
      </c>
      <c r="F70" s="8">
        <v>10.5</v>
      </c>
      <c r="G70" s="8">
        <f t="shared" si="4"/>
        <v>35</v>
      </c>
      <c r="H70" s="8">
        <f t="shared" si="5"/>
        <v>35</v>
      </c>
    </row>
    <row r="71" spans="1:8" x14ac:dyDescent="0.25">
      <c r="A71" s="5">
        <v>70</v>
      </c>
      <c r="B71" s="6" t="s">
        <v>313</v>
      </c>
      <c r="C71" s="7" t="s">
        <v>314</v>
      </c>
      <c r="D71" s="5"/>
      <c r="E71" s="8">
        <f t="shared" si="3"/>
        <v>0</v>
      </c>
      <c r="F71" s="8"/>
      <c r="G71" s="8">
        <f t="shared" si="4"/>
        <v>0</v>
      </c>
      <c r="H71" s="8">
        <f t="shared" si="5"/>
        <v>0</v>
      </c>
    </row>
    <row r="72" spans="1:8" x14ac:dyDescent="0.25">
      <c r="A72" s="5">
        <v>71</v>
      </c>
      <c r="B72" s="6" t="s">
        <v>315</v>
      </c>
      <c r="C72" s="7" t="s">
        <v>316</v>
      </c>
      <c r="D72" s="5">
        <v>4</v>
      </c>
      <c r="E72" s="8">
        <f t="shared" si="3"/>
        <v>13.333333333333334</v>
      </c>
      <c r="F72" s="8">
        <v>12.5</v>
      </c>
      <c r="G72" s="8">
        <f t="shared" si="4"/>
        <v>41.666666666666671</v>
      </c>
      <c r="H72" s="8">
        <f t="shared" si="5"/>
        <v>41.666666666666671</v>
      </c>
    </row>
    <row r="73" spans="1:8" x14ac:dyDescent="0.25">
      <c r="A73" s="5">
        <v>72</v>
      </c>
      <c r="B73" s="6" t="s">
        <v>317</v>
      </c>
      <c r="C73" s="7" t="s">
        <v>318</v>
      </c>
      <c r="D73" s="5"/>
      <c r="E73" s="8">
        <f t="shared" si="3"/>
        <v>0</v>
      </c>
      <c r="F73" s="8"/>
      <c r="G73" s="8">
        <f t="shared" si="4"/>
        <v>0</v>
      </c>
      <c r="H73" s="8">
        <f t="shared" si="5"/>
        <v>0</v>
      </c>
    </row>
  </sheetData>
  <pageMargins left="0.7" right="0.7" top="0.75" bottom="0.75" header="0.3" footer="0.3"/>
  <pageSetup paperSize="144" scale="125" orientation="landscape" horizontalDpi="1200" verticalDpi="1200" r:id="rId1"/>
  <headerFooter>
    <oddHeader>&amp;LStudije menadžmenta Podgorica
Ekonomija firme&amp;CPrva godina&amp;R&amp;P/&amp;N
Februar 2022.</oddHead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H1" sqref="H1"/>
    </sheetView>
  </sheetViews>
  <sheetFormatPr defaultRowHeight="15" x14ac:dyDescent="0.25"/>
  <cols>
    <col min="1" max="1" width="5" style="4" bestFit="1" customWidth="1"/>
    <col min="2" max="2" width="7.85546875" style="9" customWidth="1"/>
    <col min="3" max="3" width="21.140625" style="10" bestFit="1" customWidth="1"/>
    <col min="4" max="4" width="5" style="9" hidden="1" customWidth="1"/>
    <col min="5" max="5" width="14.28515625" style="4" customWidth="1"/>
    <col min="6" max="6" width="6" style="4" hidden="1" customWidth="1"/>
    <col min="7" max="7" width="12.85546875" style="4" customWidth="1"/>
    <col min="8" max="8" width="17.140625" style="4" customWidth="1"/>
  </cols>
  <sheetData>
    <row r="1" spans="1:8" ht="60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5">
        <v>1</v>
      </c>
      <c r="B2" s="6" t="s">
        <v>319</v>
      </c>
      <c r="C2" s="7" t="s">
        <v>320</v>
      </c>
      <c r="D2" s="5"/>
      <c r="E2" s="8">
        <f>D2/15*50</f>
        <v>0</v>
      </c>
      <c r="F2" s="8">
        <v>9</v>
      </c>
      <c r="G2" s="8">
        <f>F2/15*50</f>
        <v>30</v>
      </c>
      <c r="H2" s="8">
        <f>IF(E2&gt;G2,E2,G2)</f>
        <v>30</v>
      </c>
    </row>
    <row r="3" spans="1:8" x14ac:dyDescent="0.25">
      <c r="A3" s="5">
        <v>2</v>
      </c>
      <c r="B3" s="6" t="s">
        <v>10</v>
      </c>
      <c r="C3" s="7" t="s">
        <v>321</v>
      </c>
      <c r="D3" s="5"/>
      <c r="E3" s="8">
        <f t="shared" ref="E3:E21" si="0">D3/15*50</f>
        <v>0</v>
      </c>
      <c r="F3" s="8">
        <v>3</v>
      </c>
      <c r="G3" s="8">
        <f t="shared" ref="G3:G21" si="1">F3/15*50</f>
        <v>10</v>
      </c>
      <c r="H3" s="8">
        <f t="shared" ref="H3:H21" si="2">IF(E3&gt;G3,E3,G3)</f>
        <v>10</v>
      </c>
    </row>
    <row r="4" spans="1:8" x14ac:dyDescent="0.25">
      <c r="A4" s="5">
        <v>3</v>
      </c>
      <c r="B4" s="6" t="s">
        <v>12</v>
      </c>
      <c r="C4" s="7" t="s">
        <v>322</v>
      </c>
      <c r="D4" s="5">
        <v>6</v>
      </c>
      <c r="E4" s="8">
        <f t="shared" si="0"/>
        <v>20</v>
      </c>
      <c r="F4" s="8">
        <v>7</v>
      </c>
      <c r="G4" s="8">
        <f t="shared" si="1"/>
        <v>23.333333333333332</v>
      </c>
      <c r="H4" s="8">
        <f t="shared" si="2"/>
        <v>23.333333333333332</v>
      </c>
    </row>
    <row r="5" spans="1:8" x14ac:dyDescent="0.25">
      <c r="A5" s="5">
        <v>4</v>
      </c>
      <c r="B5" s="6" t="s">
        <v>323</v>
      </c>
      <c r="C5" s="7" t="s">
        <v>324</v>
      </c>
      <c r="D5" s="5"/>
      <c r="E5" s="8">
        <f t="shared" si="0"/>
        <v>0</v>
      </c>
      <c r="F5" s="8">
        <v>8</v>
      </c>
      <c r="G5" s="8">
        <f t="shared" si="1"/>
        <v>26.666666666666668</v>
      </c>
      <c r="H5" s="8">
        <f t="shared" si="2"/>
        <v>26.666666666666668</v>
      </c>
    </row>
    <row r="6" spans="1:8" x14ac:dyDescent="0.25">
      <c r="A6" s="5">
        <v>5</v>
      </c>
      <c r="B6" s="6" t="s">
        <v>214</v>
      </c>
      <c r="C6" s="7" t="s">
        <v>325</v>
      </c>
      <c r="D6" s="5">
        <v>9</v>
      </c>
      <c r="E6" s="8">
        <f t="shared" si="0"/>
        <v>30</v>
      </c>
      <c r="F6" s="8"/>
      <c r="G6" s="8">
        <f t="shared" si="1"/>
        <v>0</v>
      </c>
      <c r="H6" s="8">
        <f t="shared" si="2"/>
        <v>30</v>
      </c>
    </row>
    <row r="7" spans="1:8" x14ac:dyDescent="0.25">
      <c r="A7" s="5">
        <v>6</v>
      </c>
      <c r="B7" s="6" t="s">
        <v>16</v>
      </c>
      <c r="C7" s="7" t="s">
        <v>326</v>
      </c>
      <c r="D7" s="5">
        <v>10.5</v>
      </c>
      <c r="E7" s="8">
        <f t="shared" si="0"/>
        <v>35</v>
      </c>
      <c r="F7" s="8"/>
      <c r="G7" s="8">
        <f t="shared" si="1"/>
        <v>0</v>
      </c>
      <c r="H7" s="8">
        <f t="shared" si="2"/>
        <v>35</v>
      </c>
    </row>
    <row r="8" spans="1:8" x14ac:dyDescent="0.25">
      <c r="A8" s="5">
        <v>7</v>
      </c>
      <c r="B8" s="6" t="s">
        <v>20</v>
      </c>
      <c r="C8" s="7" t="s">
        <v>327</v>
      </c>
      <c r="D8" s="5"/>
      <c r="E8" s="8">
        <f t="shared" si="0"/>
        <v>0</v>
      </c>
      <c r="F8" s="8"/>
      <c r="G8" s="8">
        <f t="shared" si="1"/>
        <v>0</v>
      </c>
      <c r="H8" s="8">
        <f t="shared" si="2"/>
        <v>0</v>
      </c>
    </row>
    <row r="9" spans="1:8" x14ac:dyDescent="0.25">
      <c r="A9" s="5">
        <v>8</v>
      </c>
      <c r="B9" s="6" t="s">
        <v>221</v>
      </c>
      <c r="C9" s="7" t="s">
        <v>328</v>
      </c>
      <c r="D9" s="5">
        <v>15</v>
      </c>
      <c r="E9" s="8">
        <f t="shared" si="0"/>
        <v>50</v>
      </c>
      <c r="F9" s="8"/>
      <c r="G9" s="8">
        <f t="shared" si="1"/>
        <v>0</v>
      </c>
      <c r="H9" s="8">
        <f t="shared" si="2"/>
        <v>50</v>
      </c>
    </row>
    <row r="10" spans="1:8" x14ac:dyDescent="0.25">
      <c r="A10" s="5">
        <v>9</v>
      </c>
      <c r="B10" s="6" t="s">
        <v>24</v>
      </c>
      <c r="C10" s="7" t="s">
        <v>329</v>
      </c>
      <c r="D10" s="5"/>
      <c r="E10" s="8">
        <f t="shared" si="0"/>
        <v>0</v>
      </c>
      <c r="F10" s="8">
        <v>12.5</v>
      </c>
      <c r="G10" s="8">
        <f t="shared" si="1"/>
        <v>41.666666666666671</v>
      </c>
      <c r="H10" s="8">
        <f t="shared" si="2"/>
        <v>41.666666666666671</v>
      </c>
    </row>
    <row r="11" spans="1:8" x14ac:dyDescent="0.25">
      <c r="A11" s="5">
        <v>10</v>
      </c>
      <c r="B11" s="6" t="s">
        <v>228</v>
      </c>
      <c r="C11" s="7" t="s">
        <v>330</v>
      </c>
      <c r="D11" s="5"/>
      <c r="E11" s="8">
        <f t="shared" si="0"/>
        <v>0</v>
      </c>
      <c r="F11" s="8">
        <v>10</v>
      </c>
      <c r="G11" s="8">
        <f t="shared" si="1"/>
        <v>33.333333333333329</v>
      </c>
      <c r="H11" s="8">
        <f t="shared" si="2"/>
        <v>33.333333333333329</v>
      </c>
    </row>
    <row r="12" spans="1:8" x14ac:dyDescent="0.25">
      <c r="A12" s="5">
        <v>11</v>
      </c>
      <c r="B12" s="6" t="s">
        <v>331</v>
      </c>
      <c r="C12" s="7" t="s">
        <v>332</v>
      </c>
      <c r="D12" s="5">
        <v>12</v>
      </c>
      <c r="E12" s="8">
        <f t="shared" si="0"/>
        <v>40</v>
      </c>
      <c r="F12" s="8"/>
      <c r="G12" s="8">
        <f t="shared" si="1"/>
        <v>0</v>
      </c>
      <c r="H12" s="8">
        <f t="shared" si="2"/>
        <v>40</v>
      </c>
    </row>
    <row r="13" spans="1:8" x14ac:dyDescent="0.25">
      <c r="A13" s="5">
        <v>12</v>
      </c>
      <c r="B13" s="6" t="s">
        <v>30</v>
      </c>
      <c r="C13" s="7" t="s">
        <v>333</v>
      </c>
      <c r="D13" s="5"/>
      <c r="E13" s="8">
        <f t="shared" si="0"/>
        <v>0</v>
      </c>
      <c r="F13" s="8">
        <v>8.5</v>
      </c>
      <c r="G13" s="8">
        <f t="shared" si="1"/>
        <v>28.333333333333332</v>
      </c>
      <c r="H13" s="8">
        <f t="shared" si="2"/>
        <v>28.333333333333332</v>
      </c>
    </row>
    <row r="14" spans="1:8" x14ac:dyDescent="0.25">
      <c r="A14" s="5">
        <v>13</v>
      </c>
      <c r="B14" s="6" t="s">
        <v>334</v>
      </c>
      <c r="C14" s="7" t="s">
        <v>335</v>
      </c>
      <c r="D14" s="5"/>
      <c r="E14" s="8">
        <f t="shared" si="0"/>
        <v>0</v>
      </c>
      <c r="F14" s="8"/>
      <c r="G14" s="8">
        <f t="shared" si="1"/>
        <v>0</v>
      </c>
      <c r="H14" s="8">
        <f t="shared" si="2"/>
        <v>0</v>
      </c>
    </row>
    <row r="15" spans="1:8" x14ac:dyDescent="0.25">
      <c r="A15" s="5">
        <v>14</v>
      </c>
      <c r="B15" s="6" t="s">
        <v>34</v>
      </c>
      <c r="C15" s="7" t="s">
        <v>336</v>
      </c>
      <c r="D15" s="5">
        <v>12</v>
      </c>
      <c r="E15" s="8">
        <f t="shared" si="0"/>
        <v>40</v>
      </c>
      <c r="F15" s="8"/>
      <c r="G15" s="8">
        <f t="shared" si="1"/>
        <v>0</v>
      </c>
      <c r="H15" s="8">
        <f t="shared" si="2"/>
        <v>40</v>
      </c>
    </row>
    <row r="16" spans="1:8" x14ac:dyDescent="0.25">
      <c r="A16" s="5">
        <v>15</v>
      </c>
      <c r="B16" s="6" t="s">
        <v>337</v>
      </c>
      <c r="C16" s="7" t="s">
        <v>338</v>
      </c>
      <c r="D16" s="5"/>
      <c r="E16" s="8">
        <f t="shared" si="0"/>
        <v>0</v>
      </c>
      <c r="F16" s="8">
        <v>14</v>
      </c>
      <c r="G16" s="8">
        <f t="shared" si="1"/>
        <v>46.666666666666664</v>
      </c>
      <c r="H16" s="8">
        <f t="shared" si="2"/>
        <v>46.666666666666664</v>
      </c>
    </row>
    <row r="17" spans="1:8" x14ac:dyDescent="0.25">
      <c r="A17" s="5">
        <v>16</v>
      </c>
      <c r="B17" s="6" t="s">
        <v>48</v>
      </c>
      <c r="C17" s="7" t="s">
        <v>339</v>
      </c>
      <c r="D17" s="5">
        <v>12</v>
      </c>
      <c r="E17" s="8">
        <f t="shared" si="0"/>
        <v>40</v>
      </c>
      <c r="F17" s="8"/>
      <c r="G17" s="8">
        <f t="shared" si="1"/>
        <v>0</v>
      </c>
      <c r="H17" s="8">
        <f t="shared" si="2"/>
        <v>40</v>
      </c>
    </row>
    <row r="18" spans="1:8" x14ac:dyDescent="0.25">
      <c r="A18" s="5">
        <v>17</v>
      </c>
      <c r="B18" s="6" t="s">
        <v>340</v>
      </c>
      <c r="C18" s="7" t="s">
        <v>341</v>
      </c>
      <c r="D18" s="5">
        <v>13</v>
      </c>
      <c r="E18" s="8">
        <f t="shared" si="0"/>
        <v>43.333333333333336</v>
      </c>
      <c r="F18" s="8"/>
      <c r="G18" s="8">
        <f t="shared" si="1"/>
        <v>0</v>
      </c>
      <c r="H18" s="8">
        <f t="shared" si="2"/>
        <v>43.333333333333336</v>
      </c>
    </row>
    <row r="19" spans="1:8" x14ac:dyDescent="0.25">
      <c r="A19" s="5">
        <v>18</v>
      </c>
      <c r="B19" s="6" t="s">
        <v>342</v>
      </c>
      <c r="C19" s="7" t="s">
        <v>343</v>
      </c>
      <c r="D19" s="5"/>
      <c r="E19" s="8">
        <f t="shared" si="0"/>
        <v>0</v>
      </c>
      <c r="F19" s="8"/>
      <c r="G19" s="8">
        <f t="shared" si="1"/>
        <v>0</v>
      </c>
      <c r="H19" s="8">
        <f t="shared" si="2"/>
        <v>0</v>
      </c>
    </row>
    <row r="20" spans="1:8" x14ac:dyDescent="0.25">
      <c r="A20" s="5">
        <v>19</v>
      </c>
      <c r="B20" s="6" t="s">
        <v>344</v>
      </c>
      <c r="C20" s="7" t="s">
        <v>345</v>
      </c>
      <c r="D20" s="5"/>
      <c r="E20" s="8">
        <f t="shared" si="0"/>
        <v>0</v>
      </c>
      <c r="F20" s="8"/>
      <c r="G20" s="8">
        <f t="shared" si="1"/>
        <v>0</v>
      </c>
      <c r="H20" s="8">
        <f t="shared" si="2"/>
        <v>0</v>
      </c>
    </row>
    <row r="21" spans="1:8" x14ac:dyDescent="0.25">
      <c r="A21" s="5">
        <v>20</v>
      </c>
      <c r="B21" s="6" t="s">
        <v>346</v>
      </c>
      <c r="C21" s="7" t="s">
        <v>347</v>
      </c>
      <c r="D21" s="5"/>
      <c r="E21" s="8">
        <f t="shared" si="0"/>
        <v>0</v>
      </c>
      <c r="F21" s="8"/>
      <c r="G21" s="8">
        <f t="shared" si="1"/>
        <v>0</v>
      </c>
      <c r="H21" s="8">
        <f t="shared" si="2"/>
        <v>0</v>
      </c>
    </row>
  </sheetData>
  <pageMargins left="0.7" right="0.7" top="0.75" bottom="0.75" header="0.3" footer="0.3"/>
  <pageSetup paperSize="144" scale="125" orientation="landscape" horizontalDpi="1200" verticalDpi="1200" r:id="rId1"/>
  <headerFooter>
    <oddHeader>&amp;LStudije menadžmenta Podgorica
Ekonomija firme&amp;CPrva godina&amp;R&amp;P/&amp;N
Februar 2022.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Menadžment ljudskih resursa E</vt:lpstr>
      <vt:lpstr>Upravljanje LJR - PG</vt:lpstr>
      <vt:lpstr>Upravljanje LJR - BP</vt:lpstr>
      <vt:lpstr>'Menadžment ljudskih resursa E'!Print_Titles</vt:lpstr>
      <vt:lpstr>'Upravljanje LJR - BP'!Print_Titles</vt:lpstr>
      <vt:lpstr>'Upravljanje LJR -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2022-06-18T11:57:56Z</dcterms:created>
  <dcterms:modified xsi:type="dcterms:W3CDTF">2022-06-18T11:59:20Z</dcterms:modified>
</cp:coreProperties>
</file>