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Osnove finansija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35" i="1"/>
  <c r="I6" i="1"/>
  <c r="H36" i="1" l="1"/>
  <c r="H3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6" i="1"/>
</calcChain>
</file>

<file path=xl/sharedStrings.xml><?xml version="1.0" encoding="utf-8"?>
<sst xmlns="http://schemas.openxmlformats.org/spreadsheetml/2006/main" count="98" uniqueCount="86">
  <si>
    <r>
      <rPr>
        <sz val="9"/>
        <color theme="1"/>
        <rFont val="Calibri"/>
        <family val="2"/>
      </rPr>
      <t>OBRAZAC EVIDENCIJE STUDENATA - MAIL, studijska godina  </t>
    </r>
    <r>
      <rPr>
        <b/>
        <sz val="10"/>
        <color theme="1"/>
        <rFont val="Tahoma"/>
        <family val="2"/>
      </rPr>
      <t>2020/21</t>
    </r>
    <r>
      <rPr>
        <sz val="9"/>
        <color theme="1"/>
        <rFont val="Calibri"/>
        <family val="2"/>
      </rPr>
      <t>, </t>
    </r>
    <r>
      <rPr>
        <sz val="9"/>
        <color theme="1"/>
        <rFont val="Tahoma"/>
        <family val="2"/>
      </rPr>
      <t>zimski</t>
    </r>
    <r>
      <rPr>
        <sz val="9"/>
        <color theme="1"/>
        <rFont val="Calibri"/>
        <family val="2"/>
      </rPr>
      <t> semestar</t>
    </r>
  </si>
  <si>
    <t>POMORSKI FAKULTET KOTOR</t>
  </si>
  <si>
    <r>
      <rPr>
        <sz val="9"/>
        <color theme="1"/>
        <rFont val="Calibri"/>
        <family val="2"/>
      </rPr>
      <t>STUDIJSKI PROGRAM </t>
    </r>
    <r>
      <rPr>
        <b/>
        <sz val="10"/>
        <color theme="1"/>
        <rFont val="Tahoma"/>
        <family val="2"/>
      </rPr>
      <t>MENADŽMENT U POMORSTVU I LOGISTIKA</t>
    </r>
    <r>
      <rPr>
        <sz val="9"/>
        <color theme="1"/>
        <rFont val="Calibri"/>
        <family val="2"/>
      </rPr>
      <t>, STUDIJE: </t>
    </r>
    <r>
      <rPr>
        <b/>
        <sz val="10"/>
        <color theme="1"/>
        <rFont val="Tahoma"/>
        <family val="2"/>
      </rPr>
      <t>osnovne</t>
    </r>
  </si>
  <si>
    <r>
      <rPr>
        <sz val="9"/>
        <color theme="1"/>
        <rFont val="Calibri"/>
        <family val="2"/>
      </rPr>
      <t>PREDMET: </t>
    </r>
    <r>
      <rPr>
        <b/>
        <sz val="10"/>
        <color theme="1"/>
        <rFont val="Tahoma"/>
        <family val="2"/>
      </rPr>
      <t>OSNOVE FINANSIJA</t>
    </r>
  </si>
  <si>
    <t>No</t>
  </si>
  <si>
    <t>Evidencioni broj</t>
  </si>
  <si>
    <t>Prezime i ime</t>
  </si>
  <si>
    <t>1</t>
  </si>
  <si>
    <t>2 / 18</t>
  </si>
  <si>
    <t>Mićunović Marko</t>
  </si>
  <si>
    <t>2</t>
  </si>
  <si>
    <t>7 / 18</t>
  </si>
  <si>
    <t>Stanišić Milica</t>
  </si>
  <si>
    <t>3</t>
  </si>
  <si>
    <t>12 / 18</t>
  </si>
  <si>
    <t>Milović Nemanja</t>
  </si>
  <si>
    <t>4</t>
  </si>
  <si>
    <t>13 / 18</t>
  </si>
  <si>
    <t>Pešić Srđan</t>
  </si>
  <si>
    <t>5</t>
  </si>
  <si>
    <t>14 / 18</t>
  </si>
  <si>
    <t>Burić Nikolina</t>
  </si>
  <si>
    <t>6</t>
  </si>
  <si>
    <t>15 / 18</t>
  </si>
  <si>
    <t>Kontić Marija</t>
  </si>
  <si>
    <t>7</t>
  </si>
  <si>
    <t>17 / 18</t>
  </si>
  <si>
    <t>Dabović Jelena</t>
  </si>
  <si>
    <t>8</t>
  </si>
  <si>
    <t>20 / 18</t>
  </si>
  <si>
    <t>Vuksanović Suzana</t>
  </si>
  <si>
    <t>9</t>
  </si>
  <si>
    <t>27 / 18</t>
  </si>
  <si>
    <t>Krković Kristina</t>
  </si>
  <si>
    <t>10</t>
  </si>
  <si>
    <t>28 / 18</t>
  </si>
  <si>
    <t>Popović Jelena</t>
  </si>
  <si>
    <t>11</t>
  </si>
  <si>
    <t>35 / 18</t>
  </si>
  <si>
    <t>Lalić Krsto</t>
  </si>
  <si>
    <t>12</t>
  </si>
  <si>
    <t>39 / 18</t>
  </si>
  <si>
    <t>Vilotijević Jelka</t>
  </si>
  <si>
    <t>13</t>
  </si>
  <si>
    <t>44 / 18</t>
  </si>
  <si>
    <t>Marićević Andrea</t>
  </si>
  <si>
    <t>14</t>
  </si>
  <si>
    <t>49 / 18</t>
  </si>
  <si>
    <t>Izgarević Miloš</t>
  </si>
  <si>
    <t>15</t>
  </si>
  <si>
    <t>53 / 18</t>
  </si>
  <si>
    <t>Damjanović Jasna</t>
  </si>
  <si>
    <t>16</t>
  </si>
  <si>
    <t>54 / 18</t>
  </si>
  <si>
    <t>Zečević Nikolina</t>
  </si>
  <si>
    <t>17</t>
  </si>
  <si>
    <t>56 / 18</t>
  </si>
  <si>
    <t>Mitrović Nemanja</t>
  </si>
  <si>
    <t>18</t>
  </si>
  <si>
    <t>58 / 18</t>
  </si>
  <si>
    <t>Matić Milica</t>
  </si>
  <si>
    <t>19</t>
  </si>
  <si>
    <t>60 / 18</t>
  </si>
  <si>
    <t>Smolović Novak</t>
  </si>
  <si>
    <t>20</t>
  </si>
  <si>
    <t>61 / 18</t>
  </si>
  <si>
    <t>Vujović Zorana</t>
  </si>
  <si>
    <t>21</t>
  </si>
  <si>
    <t>29 / 17</t>
  </si>
  <si>
    <t>Radulović Ksenija</t>
  </si>
  <si>
    <t>22</t>
  </si>
  <si>
    <t>33 / 17</t>
  </si>
  <si>
    <t>Prelević Bojana</t>
  </si>
  <si>
    <r>
      <rPr>
        <sz val="9"/>
        <color theme="1"/>
        <rFont val="Calibri"/>
        <family val="2"/>
      </rPr>
      <t>STUDIJSKI PROGRAM </t>
    </r>
    <r>
      <rPr>
        <b/>
        <sz val="10"/>
        <color theme="1"/>
        <rFont val="Tahoma"/>
        <family val="2"/>
      </rPr>
      <t>MENADŽMENT U POMORSTVU</t>
    </r>
    <r>
      <rPr>
        <sz val="9"/>
        <color theme="1"/>
        <rFont val="Calibri"/>
        <family val="2"/>
      </rPr>
      <t>, STUDIJE: </t>
    </r>
    <r>
      <rPr>
        <b/>
        <sz val="10"/>
        <color theme="1"/>
        <rFont val="Tahoma"/>
        <family val="2"/>
      </rPr>
      <t>osnovne</t>
    </r>
  </si>
  <si>
    <r>
      <rPr>
        <sz val="9"/>
        <color theme="1"/>
        <rFont val="Calibri"/>
        <family val="2"/>
      </rPr>
      <t>PREDMET: </t>
    </r>
    <r>
      <rPr>
        <b/>
        <sz val="10"/>
        <color theme="1"/>
        <rFont val="Tahoma"/>
        <family val="2"/>
      </rPr>
      <t>FINANSIJE U POMORSTVU</t>
    </r>
  </si>
  <si>
    <t>24 / 15</t>
  </si>
  <si>
    <t>Janjušević Jelena</t>
  </si>
  <si>
    <t>21 / 06</t>
  </si>
  <si>
    <t>Ćekilić Dragan</t>
  </si>
  <si>
    <t>Ukupno</t>
  </si>
  <si>
    <t>Praktican rad min 0 - max 10</t>
  </si>
  <si>
    <t>Aktivnost min 0 - max 5</t>
  </si>
  <si>
    <t>Kolokvijum               min 0 - max 60</t>
  </si>
  <si>
    <t>Zavrsni           min 0 - max 25</t>
  </si>
  <si>
    <t>Ukupno                min 0 - max 100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</si>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</sst>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FE0F1"/>
      </patternFill>
    </fill>
  </fills>
  <borders count="4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I28" sqref="I28"/>
    </sheetView>
  </sheetViews>
  <sheetFormatPr defaultRowHeight="15" x14ac:dyDescent="0.25"/>
  <cols>
    <col min="1" max="1" width="4.7109375" customWidth="1"/>
    <col min="2" max="2" width="8.5703125" bestFit="1" customWidth="1"/>
    <col min="3" max="3" width="14.140625" bestFit="1" customWidth="1"/>
    <col min="4" max="4" width="20.140625" style="2" customWidth="1"/>
    <col min="5" max="5" width="14.140625" style="2" customWidth="1"/>
    <col min="6" max="6" width="14.7109375" style="2" customWidth="1"/>
    <col min="7" max="7" width="12.85546875" style="2" customWidth="1"/>
    <col min="8" max="8" width="17.140625" style="2" customWidth="1"/>
    <col min="9" max="9" width="9.140625" style="2"/>
  </cols>
  <sheetData>
    <row r="1" spans="1:9" x14ac:dyDescent="0.25">
      <c r="A1" s="1" t="s">
        <v>0</v>
      </c>
      <c r="B1" s="1"/>
      <c r="C1" s="1"/>
    </row>
    <row r="2" spans="1:9" x14ac:dyDescent="0.25">
      <c r="A2" s="3" t="s">
        <v>1</v>
      </c>
      <c r="B2" s="3"/>
      <c r="C2" s="3"/>
    </row>
    <row r="3" spans="1:9" ht="38.25" customHeight="1" x14ac:dyDescent="0.25">
      <c r="A3" s="1" t="s">
        <v>2</v>
      </c>
      <c r="B3" s="1"/>
      <c r="C3" s="1"/>
    </row>
    <row r="4" spans="1:9" x14ac:dyDescent="0.25">
      <c r="A4" s="1" t="s">
        <v>3</v>
      </c>
      <c r="B4" s="1"/>
      <c r="C4" s="1"/>
    </row>
    <row r="5" spans="1:9" ht="30" x14ac:dyDescent="0.25">
      <c r="A5" s="4" t="s">
        <v>4</v>
      </c>
      <c r="B5" s="4" t="s">
        <v>5</v>
      </c>
      <c r="C5" s="9" t="s">
        <v>6</v>
      </c>
      <c r="D5" s="15" t="s">
        <v>82</v>
      </c>
      <c r="E5" s="15" t="s">
        <v>83</v>
      </c>
      <c r="F5" s="15" t="s">
        <v>80</v>
      </c>
      <c r="G5" s="15" t="s">
        <v>81</v>
      </c>
      <c r="H5" s="15" t="s">
        <v>84</v>
      </c>
      <c r="I5" s="17" t="s">
        <v>85</v>
      </c>
    </row>
    <row r="6" spans="1:9" x14ac:dyDescent="0.25">
      <c r="A6" s="12" t="s">
        <v>7</v>
      </c>
      <c r="B6" s="12" t="s">
        <v>8</v>
      </c>
      <c r="C6" s="14" t="s">
        <v>9</v>
      </c>
      <c r="D6" s="5">
        <v>51.5</v>
      </c>
      <c r="E6" s="5"/>
      <c r="F6" s="5"/>
      <c r="G6" s="5"/>
      <c r="H6" s="5">
        <f>SUM(D6:G6)</f>
        <v>51.5</v>
      </c>
      <c r="I6" s="5" t="str">
        <f>IF(H6&gt;89.9,"A",IF(H6&gt;79.9,"B",IF(H6&gt;69.9,"C", IF(H6&gt;59.9,"D", IF(H6&gt;49.9,"E","F")))))</f>
        <v>E</v>
      </c>
    </row>
    <row r="7" spans="1:9" x14ac:dyDescent="0.25">
      <c r="A7" s="12" t="s">
        <v>10</v>
      </c>
      <c r="B7" s="12" t="s">
        <v>11</v>
      </c>
      <c r="C7" s="14" t="s">
        <v>12</v>
      </c>
      <c r="D7" s="5">
        <v>55</v>
      </c>
      <c r="E7" s="5"/>
      <c r="F7" s="5"/>
      <c r="G7" s="5"/>
      <c r="H7" s="5">
        <f t="shared" ref="H7:H27" si="0">SUM(D7:G7)</f>
        <v>55</v>
      </c>
      <c r="I7" s="5" t="str">
        <f t="shared" ref="I7:I37" si="1">IF(H7&gt;89.9,"A",IF(H7&gt;79.9,"B",IF(H7&gt;69.9,"C", IF(H7&gt;59.9,"D", IF(H7&gt;49.9,"E","F")))))</f>
        <v>E</v>
      </c>
    </row>
    <row r="8" spans="1:9" x14ac:dyDescent="0.25">
      <c r="A8" s="12" t="s">
        <v>13</v>
      </c>
      <c r="B8" s="12" t="s">
        <v>14</v>
      </c>
      <c r="C8" s="14" t="s">
        <v>15</v>
      </c>
      <c r="D8" s="5">
        <v>48</v>
      </c>
      <c r="E8" s="5"/>
      <c r="F8" s="5"/>
      <c r="G8" s="5"/>
      <c r="H8" s="5">
        <f t="shared" si="0"/>
        <v>48</v>
      </c>
      <c r="I8" s="5" t="str">
        <f t="shared" si="1"/>
        <v>F</v>
      </c>
    </row>
    <row r="9" spans="1:9" x14ac:dyDescent="0.25">
      <c r="A9" s="12" t="s">
        <v>16</v>
      </c>
      <c r="B9" s="12" t="s">
        <v>17</v>
      </c>
      <c r="C9" s="14" t="s">
        <v>18</v>
      </c>
      <c r="D9" s="5">
        <v>55</v>
      </c>
      <c r="E9" s="5"/>
      <c r="F9" s="5"/>
      <c r="G9" s="5"/>
      <c r="H9" s="5">
        <f t="shared" si="0"/>
        <v>55</v>
      </c>
      <c r="I9" s="5" t="str">
        <f t="shared" si="1"/>
        <v>E</v>
      </c>
    </row>
    <row r="10" spans="1:9" x14ac:dyDescent="0.25">
      <c r="A10" s="12" t="s">
        <v>19</v>
      </c>
      <c r="B10" s="12" t="s">
        <v>20</v>
      </c>
      <c r="C10" s="14" t="s">
        <v>21</v>
      </c>
      <c r="D10" s="5">
        <v>60</v>
      </c>
      <c r="E10" s="5"/>
      <c r="F10" s="5"/>
      <c r="G10" s="5"/>
      <c r="H10" s="5">
        <f t="shared" si="0"/>
        <v>60</v>
      </c>
      <c r="I10" s="5" t="str">
        <f t="shared" si="1"/>
        <v>D</v>
      </c>
    </row>
    <row r="11" spans="1:9" x14ac:dyDescent="0.25">
      <c r="A11" s="12" t="s">
        <v>22</v>
      </c>
      <c r="B11" s="12" t="s">
        <v>23</v>
      </c>
      <c r="C11" s="14" t="s">
        <v>24</v>
      </c>
      <c r="D11" s="5">
        <v>31.5</v>
      </c>
      <c r="E11" s="5"/>
      <c r="F11" s="5"/>
      <c r="G11" s="5"/>
      <c r="H11" s="5">
        <f t="shared" si="0"/>
        <v>31.5</v>
      </c>
      <c r="I11" s="5" t="str">
        <f t="shared" si="1"/>
        <v>F</v>
      </c>
    </row>
    <row r="12" spans="1:9" x14ac:dyDescent="0.25">
      <c r="A12" s="12" t="s">
        <v>25</v>
      </c>
      <c r="B12" s="12" t="s">
        <v>26</v>
      </c>
      <c r="C12" s="14" t="s">
        <v>27</v>
      </c>
      <c r="D12" s="5"/>
      <c r="E12" s="5"/>
      <c r="F12" s="5"/>
      <c r="G12" s="5"/>
      <c r="H12" s="5">
        <f t="shared" si="0"/>
        <v>0</v>
      </c>
      <c r="I12" s="5" t="str">
        <f t="shared" si="1"/>
        <v>F</v>
      </c>
    </row>
    <row r="13" spans="1:9" x14ac:dyDescent="0.25">
      <c r="A13" s="12" t="s">
        <v>28</v>
      </c>
      <c r="B13" s="12" t="s">
        <v>29</v>
      </c>
      <c r="C13" s="14" t="s">
        <v>30</v>
      </c>
      <c r="D13" s="5">
        <v>42.5</v>
      </c>
      <c r="E13" s="5"/>
      <c r="F13" s="5"/>
      <c r="G13" s="5"/>
      <c r="H13" s="5">
        <f t="shared" si="0"/>
        <v>42.5</v>
      </c>
      <c r="I13" s="5" t="str">
        <f t="shared" si="1"/>
        <v>F</v>
      </c>
    </row>
    <row r="14" spans="1:9" x14ac:dyDescent="0.25">
      <c r="A14" s="12" t="s">
        <v>31</v>
      </c>
      <c r="B14" s="12" t="s">
        <v>32</v>
      </c>
      <c r="C14" s="14" t="s">
        <v>33</v>
      </c>
      <c r="D14" s="5">
        <v>49.5</v>
      </c>
      <c r="E14" s="5"/>
      <c r="F14" s="5"/>
      <c r="G14" s="5"/>
      <c r="H14" s="5">
        <f t="shared" si="0"/>
        <v>49.5</v>
      </c>
      <c r="I14" s="5" t="str">
        <f t="shared" si="1"/>
        <v>F</v>
      </c>
    </row>
    <row r="15" spans="1:9" x14ac:dyDescent="0.25">
      <c r="A15" s="12" t="s">
        <v>34</v>
      </c>
      <c r="B15" s="12" t="s">
        <v>35</v>
      </c>
      <c r="C15" s="14" t="s">
        <v>36</v>
      </c>
      <c r="D15" s="5">
        <v>47.5</v>
      </c>
      <c r="E15" s="5"/>
      <c r="F15" s="5"/>
      <c r="G15" s="5"/>
      <c r="H15" s="5">
        <f t="shared" si="0"/>
        <v>47.5</v>
      </c>
      <c r="I15" s="5" t="str">
        <f t="shared" si="1"/>
        <v>F</v>
      </c>
    </row>
    <row r="16" spans="1:9" x14ac:dyDescent="0.25">
      <c r="A16" s="12" t="s">
        <v>37</v>
      </c>
      <c r="B16" s="12" t="s">
        <v>38</v>
      </c>
      <c r="C16" s="14" t="s">
        <v>39</v>
      </c>
      <c r="D16" s="5">
        <v>48</v>
      </c>
      <c r="E16" s="5"/>
      <c r="F16" s="5"/>
      <c r="G16" s="5"/>
      <c r="H16" s="5">
        <f t="shared" si="0"/>
        <v>48</v>
      </c>
      <c r="I16" s="5" t="str">
        <f t="shared" si="1"/>
        <v>F</v>
      </c>
    </row>
    <row r="17" spans="1:9" x14ac:dyDescent="0.25">
      <c r="A17" s="12" t="s">
        <v>40</v>
      </c>
      <c r="B17" s="12" t="s">
        <v>41</v>
      </c>
      <c r="C17" s="14" t="s">
        <v>42</v>
      </c>
      <c r="D17" s="5">
        <v>17.5</v>
      </c>
      <c r="E17" s="5"/>
      <c r="F17" s="5"/>
      <c r="G17" s="5"/>
      <c r="H17" s="5">
        <f t="shared" si="0"/>
        <v>17.5</v>
      </c>
      <c r="I17" s="5" t="str">
        <f t="shared" si="1"/>
        <v>F</v>
      </c>
    </row>
    <row r="18" spans="1:9" x14ac:dyDescent="0.25">
      <c r="A18" s="12" t="s">
        <v>43</v>
      </c>
      <c r="B18" s="12" t="s">
        <v>44</v>
      </c>
      <c r="C18" s="14" t="s">
        <v>45</v>
      </c>
      <c r="D18" s="5">
        <v>46</v>
      </c>
      <c r="E18" s="5"/>
      <c r="F18" s="5"/>
      <c r="G18" s="5"/>
      <c r="H18" s="5">
        <f t="shared" si="0"/>
        <v>46</v>
      </c>
      <c r="I18" s="5" t="str">
        <f t="shared" si="1"/>
        <v>F</v>
      </c>
    </row>
    <row r="19" spans="1:9" x14ac:dyDescent="0.25">
      <c r="A19" s="12" t="s">
        <v>46</v>
      </c>
      <c r="B19" s="12" t="s">
        <v>47</v>
      </c>
      <c r="C19" s="14" t="s">
        <v>48</v>
      </c>
      <c r="D19" s="5">
        <v>48</v>
      </c>
      <c r="E19" s="5"/>
      <c r="F19" s="5"/>
      <c r="G19" s="5"/>
      <c r="H19" s="5">
        <f t="shared" si="0"/>
        <v>48</v>
      </c>
      <c r="I19" s="5" t="str">
        <f t="shared" si="1"/>
        <v>F</v>
      </c>
    </row>
    <row r="20" spans="1:9" x14ac:dyDescent="0.25">
      <c r="A20" s="12" t="s">
        <v>49</v>
      </c>
      <c r="B20" s="12" t="s">
        <v>50</v>
      </c>
      <c r="C20" s="14" t="s">
        <v>51</v>
      </c>
      <c r="D20" s="5">
        <v>40</v>
      </c>
      <c r="E20" s="5"/>
      <c r="F20" s="5"/>
      <c r="G20" s="5"/>
      <c r="H20" s="5">
        <f t="shared" si="0"/>
        <v>40</v>
      </c>
      <c r="I20" s="5" t="str">
        <f t="shared" si="1"/>
        <v>F</v>
      </c>
    </row>
    <row r="21" spans="1:9" x14ac:dyDescent="0.25">
      <c r="A21" s="12" t="s">
        <v>52</v>
      </c>
      <c r="B21" s="12" t="s">
        <v>53</v>
      </c>
      <c r="C21" s="14" t="s">
        <v>54</v>
      </c>
      <c r="D21" s="5">
        <v>39</v>
      </c>
      <c r="E21" s="5"/>
      <c r="F21" s="5"/>
      <c r="G21" s="5"/>
      <c r="H21" s="5">
        <f t="shared" si="0"/>
        <v>39</v>
      </c>
      <c r="I21" s="5" t="str">
        <f t="shared" si="1"/>
        <v>F</v>
      </c>
    </row>
    <row r="22" spans="1:9" x14ac:dyDescent="0.25">
      <c r="A22" s="12" t="s">
        <v>55</v>
      </c>
      <c r="B22" s="12" t="s">
        <v>56</v>
      </c>
      <c r="C22" s="14" t="s">
        <v>57</v>
      </c>
      <c r="D22" s="5">
        <v>19</v>
      </c>
      <c r="E22" s="5"/>
      <c r="F22" s="5"/>
      <c r="G22" s="5"/>
      <c r="H22" s="5">
        <f t="shared" si="0"/>
        <v>19</v>
      </c>
      <c r="I22" s="5" t="str">
        <f t="shared" si="1"/>
        <v>F</v>
      </c>
    </row>
    <row r="23" spans="1:9" x14ac:dyDescent="0.25">
      <c r="A23" s="12" t="s">
        <v>58</v>
      </c>
      <c r="B23" s="12" t="s">
        <v>59</v>
      </c>
      <c r="C23" s="14" t="s">
        <v>60</v>
      </c>
      <c r="D23" s="5"/>
      <c r="E23" s="5"/>
      <c r="F23" s="5"/>
      <c r="G23" s="5"/>
      <c r="H23" s="5">
        <f t="shared" si="0"/>
        <v>0</v>
      </c>
      <c r="I23" s="5" t="str">
        <f t="shared" si="1"/>
        <v>F</v>
      </c>
    </row>
    <row r="24" spans="1:9" x14ac:dyDescent="0.25">
      <c r="A24" s="12" t="s">
        <v>61</v>
      </c>
      <c r="B24" s="12" t="s">
        <v>62</v>
      </c>
      <c r="C24" s="14" t="s">
        <v>63</v>
      </c>
      <c r="D24" s="5">
        <v>53</v>
      </c>
      <c r="E24" s="5"/>
      <c r="F24" s="5"/>
      <c r="G24" s="5"/>
      <c r="H24" s="5">
        <f t="shared" si="0"/>
        <v>53</v>
      </c>
      <c r="I24" s="5" t="str">
        <f t="shared" si="1"/>
        <v>E</v>
      </c>
    </row>
    <row r="25" spans="1:9" x14ac:dyDescent="0.25">
      <c r="A25" s="12" t="s">
        <v>64</v>
      </c>
      <c r="B25" s="12" t="s">
        <v>65</v>
      </c>
      <c r="C25" s="14" t="s">
        <v>66</v>
      </c>
      <c r="D25" s="5">
        <v>28</v>
      </c>
      <c r="E25" s="5"/>
      <c r="F25" s="5"/>
      <c r="G25" s="5"/>
      <c r="H25" s="5">
        <f t="shared" si="0"/>
        <v>28</v>
      </c>
      <c r="I25" s="5" t="str">
        <f t="shared" si="1"/>
        <v>F</v>
      </c>
    </row>
    <row r="26" spans="1:9" x14ac:dyDescent="0.25">
      <c r="A26" s="12" t="s">
        <v>67</v>
      </c>
      <c r="B26" s="12" t="s">
        <v>68</v>
      </c>
      <c r="C26" s="14" t="s">
        <v>69</v>
      </c>
      <c r="D26" s="5">
        <v>60</v>
      </c>
      <c r="E26" s="5"/>
      <c r="F26" s="5"/>
      <c r="G26" s="5"/>
      <c r="H26" s="5">
        <f t="shared" si="0"/>
        <v>60</v>
      </c>
      <c r="I26" s="5" t="str">
        <f t="shared" si="1"/>
        <v>D</v>
      </c>
    </row>
    <row r="27" spans="1:9" x14ac:dyDescent="0.25">
      <c r="A27" s="12" t="s">
        <v>70</v>
      </c>
      <c r="B27" s="12" t="s">
        <v>71</v>
      </c>
      <c r="C27" s="14" t="s">
        <v>72</v>
      </c>
      <c r="D27" s="5"/>
      <c r="E27" s="5"/>
      <c r="F27" s="5"/>
      <c r="G27" s="5"/>
      <c r="H27" s="5">
        <f t="shared" si="0"/>
        <v>0</v>
      </c>
      <c r="I27" s="5" t="str">
        <f t="shared" si="1"/>
        <v>F</v>
      </c>
    </row>
    <row r="28" spans="1:9" x14ac:dyDescent="0.25">
      <c r="A28" s="7"/>
      <c r="B28" s="8"/>
      <c r="C28" s="11"/>
      <c r="D28" s="5"/>
      <c r="E28" s="5"/>
      <c r="F28" s="5"/>
      <c r="G28" s="5"/>
      <c r="H28" s="5"/>
      <c r="I28" s="5"/>
    </row>
    <row r="29" spans="1:9" x14ac:dyDescent="0.25">
      <c r="I29" s="13"/>
    </row>
    <row r="30" spans="1:9" x14ac:dyDescent="0.25">
      <c r="A30" s="1" t="s">
        <v>0</v>
      </c>
      <c r="B30" s="1"/>
      <c r="C30" s="1"/>
      <c r="I30" s="13"/>
    </row>
    <row r="31" spans="1:9" x14ac:dyDescent="0.25">
      <c r="A31" s="3" t="s">
        <v>1</v>
      </c>
      <c r="B31" s="3"/>
      <c r="C31" s="3"/>
      <c r="I31" s="13"/>
    </row>
    <row r="32" spans="1:9" ht="42.75" customHeight="1" x14ac:dyDescent="0.25">
      <c r="A32" s="1" t="s">
        <v>73</v>
      </c>
      <c r="B32" s="1"/>
      <c r="C32" s="1"/>
      <c r="I32" s="13"/>
    </row>
    <row r="33" spans="1:9" ht="25.5" customHeight="1" x14ac:dyDescent="0.25">
      <c r="A33" s="1" t="s">
        <v>74</v>
      </c>
      <c r="B33" s="1"/>
      <c r="C33" s="1"/>
      <c r="I33" s="13"/>
    </row>
    <row r="34" spans="1:9" ht="30" x14ac:dyDescent="0.25">
      <c r="A34" s="4" t="s">
        <v>4</v>
      </c>
      <c r="B34" s="4" t="s">
        <v>5</v>
      </c>
      <c r="C34" s="9" t="s">
        <v>6</v>
      </c>
      <c r="D34" s="15" t="s">
        <v>82</v>
      </c>
      <c r="E34" s="15" t="s">
        <v>83</v>
      </c>
      <c r="F34" s="15" t="s">
        <v>80</v>
      </c>
      <c r="G34" s="15" t="s">
        <v>81</v>
      </c>
      <c r="H34" s="5" t="s">
        <v>79</v>
      </c>
      <c r="I34" s="5" t="s">
        <v>85</v>
      </c>
    </row>
    <row r="35" spans="1:9" x14ac:dyDescent="0.25">
      <c r="A35" s="6" t="s">
        <v>7</v>
      </c>
      <c r="B35" s="6" t="s">
        <v>75</v>
      </c>
      <c r="C35" s="10" t="s">
        <v>76</v>
      </c>
      <c r="D35" s="5"/>
      <c r="E35" s="5"/>
      <c r="F35" s="5"/>
      <c r="G35" s="5"/>
      <c r="H35" s="5">
        <f>SUM(D35:G35)</f>
        <v>0</v>
      </c>
      <c r="I35" s="5" t="str">
        <f t="shared" si="1"/>
        <v>F</v>
      </c>
    </row>
    <row r="36" spans="1:9" x14ac:dyDescent="0.25">
      <c r="A36" s="6" t="s">
        <v>10</v>
      </c>
      <c r="B36" s="6" t="s">
        <v>77</v>
      </c>
      <c r="C36" s="16" t="s">
        <v>78</v>
      </c>
      <c r="D36" s="5">
        <v>46</v>
      </c>
      <c r="E36" s="5"/>
      <c r="F36" s="5"/>
      <c r="G36" s="5"/>
      <c r="H36" s="5">
        <f>SUM(D36:G36)</f>
        <v>46</v>
      </c>
      <c r="I36" s="5" t="str">
        <f>IF(H36&gt;89.9,"A",IF(H36&gt;79.9,"B",IF(H36&gt;69.9,"C", IF(H36&gt;59.9,"D", IF(H36&gt;49.9,"E","F")))))</f>
        <v>F</v>
      </c>
    </row>
    <row r="37" spans="1:9" x14ac:dyDescent="0.25">
      <c r="A37" s="7"/>
      <c r="B37" s="8"/>
      <c r="C37" s="11"/>
      <c r="D37" s="5"/>
      <c r="E37" s="5"/>
      <c r="F37" s="5"/>
      <c r="G37" s="5"/>
      <c r="H37" s="5"/>
      <c r="I37" s="5"/>
    </row>
  </sheetData>
  <mergeCells count="8">
    <mergeCell ref="A32:C32"/>
    <mergeCell ref="A33:C33"/>
    <mergeCell ref="A1:C1"/>
    <mergeCell ref="A2:C2"/>
    <mergeCell ref="A3:C3"/>
    <mergeCell ref="A4:C4"/>
    <mergeCell ref="A30:C30"/>
    <mergeCell ref="A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2021-05-01T19:45:48Z</dcterms:created>
  <dcterms:modified xsi:type="dcterms:W3CDTF">2021-05-01T20:06:40Z</dcterms:modified>
</cp:coreProperties>
</file>