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8" i="1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7"/>
  <c r="I46" l="1"/>
  <c r="I45"/>
  <c r="I44"/>
  <c r="I43"/>
  <c r="I42"/>
  <c r="I36"/>
  <c r="I37"/>
  <c r="I38"/>
  <c r="I39"/>
  <c r="I40"/>
  <c r="I41"/>
  <c r="I33"/>
  <c r="I34"/>
  <c r="I35"/>
  <c r="I32"/>
  <c r="I30"/>
  <c r="I31"/>
  <c r="I29"/>
  <c r="I28"/>
  <c r="I26"/>
  <c r="I27"/>
  <c r="I25"/>
  <c r="I24"/>
  <c r="I22"/>
  <c r="I23"/>
  <c r="I21"/>
  <c r="I20"/>
  <c r="I18"/>
  <c r="I19"/>
  <c r="I17"/>
  <c r="I16"/>
  <c r="I15"/>
  <c r="I13"/>
  <c r="I14"/>
  <c r="I12"/>
  <c r="I11"/>
  <c r="I10"/>
  <c r="I8"/>
  <c r="I9"/>
  <c r="I7"/>
</calcChain>
</file>

<file path=xl/sharedStrings.xml><?xml version="1.0" encoding="utf-8"?>
<sst xmlns="http://schemas.openxmlformats.org/spreadsheetml/2006/main" count="174" uniqueCount="138">
  <si>
    <t>EKONOMSKI FAKULTET</t>
  </si>
  <si>
    <t>STUDIJSKI PROGRAM: MENADŽMENT - Bijelo Polje, studijska godina 2017/2018.</t>
  </si>
  <si>
    <t xml:space="preserve">PREDMET: Biznis analiza </t>
  </si>
  <si>
    <t>ECTS KREDITA        6</t>
  </si>
  <si>
    <t>R.b.</t>
  </si>
  <si>
    <t>Br. indeksa</t>
  </si>
  <si>
    <t>Prezime i ime</t>
  </si>
  <si>
    <t>Kolokvijum</t>
  </si>
  <si>
    <t>Popravni kolokvijum</t>
  </si>
  <si>
    <t>Završni ispit</t>
  </si>
  <si>
    <t>Popravni završni ispit</t>
  </si>
  <si>
    <t>Ukupno</t>
  </si>
  <si>
    <t>52 / 17</t>
  </si>
  <si>
    <t>Bahor Rabela</t>
  </si>
  <si>
    <t>13 / 16</t>
  </si>
  <si>
    <t>Bubanja Milovan</t>
  </si>
  <si>
    <t>14 / 16</t>
  </si>
  <si>
    <t>16 / 16</t>
  </si>
  <si>
    <t>17 / 16</t>
  </si>
  <si>
    <t>18 / 16</t>
  </si>
  <si>
    <t>20 / 16</t>
  </si>
  <si>
    <t>22 / 16</t>
  </si>
  <si>
    <t>27 / 16</t>
  </si>
  <si>
    <t>29 / 16</t>
  </si>
  <si>
    <t>30 / 16</t>
  </si>
  <si>
    <t>35 / 16</t>
  </si>
  <si>
    <t>46 / 16</t>
  </si>
  <si>
    <t>13 / 15</t>
  </si>
  <si>
    <t>14 / 15</t>
  </si>
  <si>
    <t>30 / 15</t>
  </si>
  <si>
    <t>34 / 15</t>
  </si>
  <si>
    <t>41 / 15</t>
  </si>
  <si>
    <t>42 / 15</t>
  </si>
  <si>
    <t>24 / 14</t>
  </si>
  <si>
    <t>25 / 14</t>
  </si>
  <si>
    <t>29 / 14</t>
  </si>
  <si>
    <t>43 / 14</t>
  </si>
  <si>
    <t>81 / 14</t>
  </si>
  <si>
    <t>50 / 13</t>
  </si>
  <si>
    <t>Bahor Sanela</t>
  </si>
  <si>
    <t>61 / 13</t>
  </si>
  <si>
    <t>Franca Enes</t>
  </si>
  <si>
    <t>58 / 09</t>
  </si>
  <si>
    <t>Tahiri Elvira</t>
  </si>
  <si>
    <t>Tomović Nemanja</t>
  </si>
  <si>
    <t>Balšić Balša</t>
  </si>
  <si>
    <t>Novović Veljko</t>
  </si>
  <si>
    <t>Mustajbašić Adela</t>
  </si>
  <si>
    <t>Softić Amila</t>
  </si>
  <si>
    <t>Šćekić Ivan</t>
  </si>
  <si>
    <t>Bećirović Alabina</t>
  </si>
  <si>
    <t>Idrizović Erna</t>
  </si>
  <si>
    <t>Beganović Elma</t>
  </si>
  <si>
    <t>Marsenić Lazar</t>
  </si>
  <si>
    <t>Šabović Amer</t>
  </si>
  <si>
    <t>Vuković Neda</t>
  </si>
  <si>
    <t>Jokić Jovan</t>
  </si>
  <si>
    <t>Redžepagić Irma</t>
  </si>
  <si>
    <t>Kasumović Ajka</t>
  </si>
  <si>
    <t>Hadrović Alida</t>
  </si>
  <si>
    <t>Smailović Nermina</t>
  </si>
  <si>
    <t>Popović Nikola</t>
  </si>
  <si>
    <t>Milošević Nikola</t>
  </si>
  <si>
    <t>Hadžibegović Ajla</t>
  </si>
  <si>
    <t>Nedović Natalija</t>
  </si>
  <si>
    <t>Sadiković Azra</t>
  </si>
  <si>
    <t>Kasumović Aida</t>
  </si>
  <si>
    <t>Mehović Enid</t>
  </si>
  <si>
    <t>Tafić Irma</t>
  </si>
  <si>
    <t>Hodžić Elida</t>
  </si>
  <si>
    <t>Veljović Ljubica</t>
  </si>
  <si>
    <t>Zečević Milica</t>
  </si>
  <si>
    <t>Radončić Edis</t>
  </si>
  <si>
    <t>Čukić Dušica</t>
  </si>
  <si>
    <t>Ćeranić Medina</t>
  </si>
  <si>
    <t>8/15</t>
  </si>
  <si>
    <t>1/16</t>
  </si>
  <si>
    <t>5/16</t>
  </si>
  <si>
    <t>8/16</t>
  </si>
  <si>
    <t>9/16</t>
  </si>
  <si>
    <t>6/16</t>
  </si>
  <si>
    <t>11/16</t>
  </si>
  <si>
    <t>12/16</t>
  </si>
  <si>
    <t>12/12</t>
  </si>
  <si>
    <t>22/12</t>
  </si>
  <si>
    <t>12/10</t>
  </si>
  <si>
    <t>Nedović Srđan</t>
  </si>
  <si>
    <t>Žurić Anđela</t>
  </si>
  <si>
    <t>30</t>
  </si>
  <si>
    <t>47</t>
  </si>
  <si>
    <t>46/15</t>
  </si>
  <si>
    <t>Pavlović Danijela</t>
  </si>
  <si>
    <t>27</t>
  </si>
  <si>
    <t>14.5</t>
  </si>
  <si>
    <t>1</t>
  </si>
  <si>
    <t>46</t>
  </si>
  <si>
    <t>2.5</t>
  </si>
  <si>
    <t>12</t>
  </si>
  <si>
    <t>13.5</t>
  </si>
  <si>
    <t>0</t>
  </si>
  <si>
    <t>6</t>
  </si>
  <si>
    <t>9</t>
  </si>
  <si>
    <t>11.5</t>
  </si>
  <si>
    <t>Ćorović Almir</t>
  </si>
  <si>
    <t>25/06</t>
  </si>
  <si>
    <t>4</t>
  </si>
  <si>
    <t>3</t>
  </si>
  <si>
    <t>8.5</t>
  </si>
  <si>
    <t>16</t>
  </si>
  <si>
    <t>41</t>
  </si>
  <si>
    <t>51</t>
  </si>
  <si>
    <t>22</t>
  </si>
  <si>
    <t>52</t>
  </si>
  <si>
    <t>35</t>
  </si>
  <si>
    <t>29</t>
  </si>
  <si>
    <t>13</t>
  </si>
  <si>
    <t>54</t>
  </si>
  <si>
    <t>32</t>
  </si>
  <si>
    <t>3.5</t>
  </si>
  <si>
    <t>56</t>
  </si>
  <si>
    <t>10</t>
  </si>
  <si>
    <t>34</t>
  </si>
  <si>
    <t>23</t>
  </si>
  <si>
    <t>31.5</t>
  </si>
  <si>
    <t>40</t>
  </si>
  <si>
    <t>20</t>
  </si>
  <si>
    <t>17</t>
  </si>
  <si>
    <t>15</t>
  </si>
  <si>
    <t>26</t>
  </si>
  <si>
    <t>14</t>
  </si>
  <si>
    <t>18</t>
  </si>
  <si>
    <t>25</t>
  </si>
  <si>
    <t>27.5</t>
  </si>
  <si>
    <t>21.5</t>
  </si>
  <si>
    <t>8</t>
  </si>
  <si>
    <t>OCJENA</t>
  </si>
  <si>
    <t>AKTIVNOST</t>
  </si>
  <si>
    <t>PG</t>
  </si>
</sst>
</file>

<file path=xl/styles.xml><?xml version="1.0" encoding="utf-8"?>
<styleSheet xmlns="http://schemas.openxmlformats.org/spreadsheetml/2006/main">
  <numFmts count="4">
    <numFmt numFmtId="43" formatCode="_-* #,##0.00\ _D_i_n_._-;\-* #,##0.00\ _D_i_n_._-;_-* &quot;-&quot;??\ _D_i_n_._-;_-@_-"/>
    <numFmt numFmtId="164" formatCode="0.00_);\(0.00\)"/>
    <numFmt numFmtId="165" formatCode="0.00;[Red]0.00"/>
    <numFmt numFmtId="166" formatCode="#,##0.00;[Red]#,##0.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39" fontId="2" fillId="2" borderId="1" xfId="1" applyNumberFormat="1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6"/>
  <sheetViews>
    <sheetView tabSelected="1" workbookViewId="0">
      <selection activeCell="L28" sqref="L28"/>
    </sheetView>
  </sheetViews>
  <sheetFormatPr defaultRowHeight="15"/>
  <cols>
    <col min="1" max="1" width="5.140625" customWidth="1"/>
    <col min="2" max="2" width="12.7109375" customWidth="1"/>
    <col min="3" max="3" width="18.7109375" bestFit="1" customWidth="1"/>
    <col min="4" max="8" width="12.7109375" customWidth="1"/>
    <col min="9" max="9" width="10.85546875" customWidth="1"/>
  </cols>
  <sheetData>
    <row r="1" spans="1:11">
      <c r="A1" t="s">
        <v>0</v>
      </c>
    </row>
    <row r="2" spans="1:11">
      <c r="A2" t="s">
        <v>1</v>
      </c>
    </row>
    <row r="3" spans="1:11">
      <c r="A3" t="s">
        <v>2</v>
      </c>
    </row>
    <row r="4" spans="1:11">
      <c r="A4" t="s">
        <v>3</v>
      </c>
    </row>
    <row r="6" spans="1:11" ht="30">
      <c r="A6" s="1" t="s">
        <v>4</v>
      </c>
      <c r="B6" s="1" t="s">
        <v>5</v>
      </c>
      <c r="C6" s="1" t="s">
        <v>6</v>
      </c>
      <c r="D6" s="2" t="s">
        <v>7</v>
      </c>
      <c r="E6" s="3" t="s">
        <v>8</v>
      </c>
      <c r="F6" s="4" t="s">
        <v>9</v>
      </c>
      <c r="G6" s="3" t="s">
        <v>10</v>
      </c>
      <c r="H6" s="5" t="s">
        <v>136</v>
      </c>
      <c r="I6" s="1" t="s">
        <v>11</v>
      </c>
      <c r="J6" s="8" t="s">
        <v>135</v>
      </c>
    </row>
    <row r="7" spans="1:11" ht="15" customHeight="1">
      <c r="A7" s="6">
        <v>1</v>
      </c>
      <c r="B7" s="6" t="s">
        <v>12</v>
      </c>
      <c r="C7" s="6" t="s">
        <v>44</v>
      </c>
      <c r="D7" s="6" t="s">
        <v>94</v>
      </c>
      <c r="E7" s="6" t="s">
        <v>101</v>
      </c>
      <c r="F7" s="6" t="s">
        <v>107</v>
      </c>
      <c r="G7" s="9"/>
      <c r="H7" s="6"/>
      <c r="I7" s="10">
        <f>(E7+F7)</f>
        <v>17.5</v>
      </c>
      <c r="J7" s="11" t="str">
        <f>IF(I7&lt;50, "F", IF(I7&lt;60, "E", IF(I7&lt;70, "D", IF(I7&lt;80, "C", IF(I7&lt;90, "B", "A")))))</f>
        <v>F</v>
      </c>
      <c r="K7" s="12"/>
    </row>
    <row r="8" spans="1:11" ht="15" customHeight="1">
      <c r="A8" s="6">
        <v>2</v>
      </c>
      <c r="B8" s="6" t="s">
        <v>76</v>
      </c>
      <c r="C8" s="6" t="s">
        <v>45</v>
      </c>
      <c r="D8" s="6" t="s">
        <v>100</v>
      </c>
      <c r="E8" s="6" t="s">
        <v>122</v>
      </c>
      <c r="F8" s="6" t="s">
        <v>130</v>
      </c>
      <c r="G8" s="9"/>
      <c r="H8" s="6"/>
      <c r="I8" s="10">
        <f t="shared" ref="I8:I10" si="0">(E8+F8)</f>
        <v>41</v>
      </c>
      <c r="J8" s="11" t="str">
        <f t="shared" ref="J8:J46" si="1">IF(I8&lt;50, "F", IF(I8&lt;60, "E", IF(I8&lt;70, "D", IF(I8&lt;80, "C", IF(I8&lt;90, "B", "A")))))</f>
        <v>F</v>
      </c>
      <c r="K8" s="12"/>
    </row>
    <row r="9" spans="1:11" ht="15" customHeight="1">
      <c r="A9" s="6">
        <v>3</v>
      </c>
      <c r="B9" s="6" t="s">
        <v>77</v>
      </c>
      <c r="C9" s="6" t="s">
        <v>46</v>
      </c>
      <c r="D9" s="6" t="s">
        <v>98</v>
      </c>
      <c r="E9" s="6" t="s">
        <v>115</v>
      </c>
      <c r="F9" s="6"/>
      <c r="G9" s="9"/>
      <c r="H9" s="6"/>
      <c r="I9" s="10">
        <f t="shared" si="0"/>
        <v>13</v>
      </c>
      <c r="J9" s="11" t="str">
        <f t="shared" si="1"/>
        <v>F</v>
      </c>
      <c r="K9" s="12"/>
    </row>
    <row r="10" spans="1:11" ht="15" customHeight="1">
      <c r="A10" s="6">
        <v>4</v>
      </c>
      <c r="B10" s="6" t="s">
        <v>80</v>
      </c>
      <c r="C10" s="6" t="s">
        <v>47</v>
      </c>
      <c r="D10" s="6"/>
      <c r="E10" s="6"/>
      <c r="F10" s="6"/>
      <c r="G10" s="9"/>
      <c r="H10" s="6"/>
      <c r="I10" s="10">
        <f t="shared" si="0"/>
        <v>0</v>
      </c>
      <c r="J10" s="11" t="str">
        <f t="shared" si="1"/>
        <v>F</v>
      </c>
      <c r="K10" s="12"/>
    </row>
    <row r="11" spans="1:11" ht="15" customHeight="1">
      <c r="A11" s="6">
        <v>5</v>
      </c>
      <c r="B11" s="6" t="s">
        <v>78</v>
      </c>
      <c r="C11" s="6" t="s">
        <v>13</v>
      </c>
      <c r="D11" s="6" t="s">
        <v>112</v>
      </c>
      <c r="E11" s="6"/>
      <c r="F11" s="6"/>
      <c r="G11" s="9"/>
      <c r="H11" s="6"/>
      <c r="I11" s="10">
        <f>(D11+G11)</f>
        <v>52</v>
      </c>
      <c r="J11" s="11" t="str">
        <f t="shared" si="1"/>
        <v>E</v>
      </c>
      <c r="K11" s="12"/>
    </row>
    <row r="12" spans="1:11" ht="15" customHeight="1">
      <c r="A12" s="6">
        <v>6</v>
      </c>
      <c r="B12" s="6" t="s">
        <v>79</v>
      </c>
      <c r="C12" s="6" t="s">
        <v>48</v>
      </c>
      <c r="D12" s="6" t="s">
        <v>95</v>
      </c>
      <c r="E12" s="6"/>
      <c r="F12" s="6" t="s">
        <v>132</v>
      </c>
      <c r="G12" s="9"/>
      <c r="H12" s="6"/>
      <c r="I12" s="10">
        <f>(D12+F12)</f>
        <v>73.5</v>
      </c>
      <c r="J12" s="11" t="str">
        <f t="shared" si="1"/>
        <v>C</v>
      </c>
      <c r="K12" s="12"/>
    </row>
    <row r="13" spans="1:11" ht="15" customHeight="1">
      <c r="A13" s="6">
        <v>7</v>
      </c>
      <c r="B13" s="6" t="s">
        <v>81</v>
      </c>
      <c r="C13" s="6" t="s">
        <v>49</v>
      </c>
      <c r="D13" s="6" t="s">
        <v>89</v>
      </c>
      <c r="E13" s="6"/>
      <c r="F13" s="6" t="s">
        <v>128</v>
      </c>
      <c r="G13" s="9"/>
      <c r="H13" s="6"/>
      <c r="I13" s="10">
        <f t="shared" ref="I13:I14" si="2">(D13+F13)</f>
        <v>73</v>
      </c>
      <c r="J13" s="11" t="str">
        <f t="shared" si="1"/>
        <v>C</v>
      </c>
      <c r="K13" s="12"/>
    </row>
    <row r="14" spans="1:11" ht="15" customHeight="1">
      <c r="A14" s="6">
        <v>8</v>
      </c>
      <c r="B14" s="6" t="s">
        <v>82</v>
      </c>
      <c r="C14" s="6" t="s">
        <v>73</v>
      </c>
      <c r="D14" s="6" t="s">
        <v>109</v>
      </c>
      <c r="E14" s="6"/>
      <c r="F14" s="6" t="s">
        <v>92</v>
      </c>
      <c r="G14" s="9"/>
      <c r="H14" s="6"/>
      <c r="I14" s="10">
        <f t="shared" si="2"/>
        <v>68</v>
      </c>
      <c r="J14" s="11" t="str">
        <f t="shared" si="1"/>
        <v>D</v>
      </c>
      <c r="K14" s="12"/>
    </row>
    <row r="15" spans="1:11" ht="15" customHeight="1">
      <c r="A15" s="6">
        <v>9</v>
      </c>
      <c r="B15" s="6" t="s">
        <v>14</v>
      </c>
      <c r="C15" s="6" t="s">
        <v>15</v>
      </c>
      <c r="D15" s="6" t="s">
        <v>100</v>
      </c>
      <c r="E15" s="6"/>
      <c r="F15" s="6"/>
      <c r="G15" s="9"/>
      <c r="H15" s="6"/>
      <c r="I15" s="10">
        <f>(D15+G15)</f>
        <v>6</v>
      </c>
      <c r="J15" s="11" t="str">
        <f t="shared" si="1"/>
        <v>F</v>
      </c>
      <c r="K15" s="12"/>
    </row>
    <row r="16" spans="1:11" ht="15" customHeight="1">
      <c r="A16" s="6">
        <v>10</v>
      </c>
      <c r="B16" s="6" t="s">
        <v>16</v>
      </c>
      <c r="C16" s="6" t="s">
        <v>50</v>
      </c>
      <c r="D16" s="6" t="s">
        <v>88</v>
      </c>
      <c r="E16" s="6" t="s">
        <v>116</v>
      </c>
      <c r="F16" s="6" t="s">
        <v>111</v>
      </c>
      <c r="G16" s="9"/>
      <c r="H16" s="6"/>
      <c r="I16" s="10">
        <f>(E16+F16)</f>
        <v>76</v>
      </c>
      <c r="J16" s="11" t="str">
        <f t="shared" si="1"/>
        <v>C</v>
      </c>
      <c r="K16" s="12"/>
    </row>
    <row r="17" spans="1:11" ht="15" customHeight="1">
      <c r="A17" s="6">
        <v>11</v>
      </c>
      <c r="B17" s="6" t="s">
        <v>17</v>
      </c>
      <c r="C17" s="6" t="s">
        <v>51</v>
      </c>
      <c r="D17" s="6" t="s">
        <v>110</v>
      </c>
      <c r="E17" s="6"/>
      <c r="F17" s="6" t="s">
        <v>131</v>
      </c>
      <c r="G17" s="9"/>
      <c r="H17" s="6"/>
      <c r="I17" s="10">
        <f>(D17+F17)</f>
        <v>76</v>
      </c>
      <c r="J17" s="11" t="str">
        <f t="shared" si="1"/>
        <v>C</v>
      </c>
      <c r="K17" s="12"/>
    </row>
    <row r="18" spans="1:11" ht="15" customHeight="1">
      <c r="A18" s="6">
        <v>12</v>
      </c>
      <c r="B18" s="6" t="s">
        <v>18</v>
      </c>
      <c r="C18" s="6" t="s">
        <v>74</v>
      </c>
      <c r="D18" s="6" t="s">
        <v>97</v>
      </c>
      <c r="E18" s="6"/>
      <c r="F18" s="6"/>
      <c r="G18" s="9"/>
      <c r="H18" s="6"/>
      <c r="I18" s="10">
        <f t="shared" ref="I18:I19" si="3">(D18+F18)</f>
        <v>12</v>
      </c>
      <c r="J18" s="11" t="str">
        <f t="shared" si="1"/>
        <v>F</v>
      </c>
      <c r="K18" s="12"/>
    </row>
    <row r="19" spans="1:11" ht="15" customHeight="1">
      <c r="A19" s="6">
        <v>13</v>
      </c>
      <c r="B19" s="6" t="s">
        <v>19</v>
      </c>
      <c r="C19" s="6" t="s">
        <v>71</v>
      </c>
      <c r="D19" s="6" t="s">
        <v>99</v>
      </c>
      <c r="E19" s="6"/>
      <c r="F19" s="6"/>
      <c r="G19" s="9"/>
      <c r="H19" s="6"/>
      <c r="I19" s="10">
        <f t="shared" si="3"/>
        <v>0</v>
      </c>
      <c r="J19" s="11" t="str">
        <f t="shared" si="1"/>
        <v>F</v>
      </c>
      <c r="K19" s="12"/>
    </row>
    <row r="20" spans="1:11" ht="15" customHeight="1">
      <c r="A20" s="6">
        <v>14</v>
      </c>
      <c r="B20" s="6" t="s">
        <v>20</v>
      </c>
      <c r="C20" s="6" t="s">
        <v>52</v>
      </c>
      <c r="D20" s="6" t="s">
        <v>89</v>
      </c>
      <c r="E20" s="6"/>
      <c r="F20" s="6" t="s">
        <v>114</v>
      </c>
      <c r="G20" s="9"/>
      <c r="H20" s="6"/>
      <c r="I20" s="10">
        <f>(D20+F20)</f>
        <v>76</v>
      </c>
      <c r="J20" s="11" t="str">
        <f t="shared" si="1"/>
        <v>C</v>
      </c>
      <c r="K20" s="12"/>
    </row>
    <row r="21" spans="1:11" ht="15" customHeight="1">
      <c r="A21" s="6">
        <v>15</v>
      </c>
      <c r="B21" s="6" t="s">
        <v>21</v>
      </c>
      <c r="C21" s="6" t="s">
        <v>53</v>
      </c>
      <c r="D21" s="6" t="s">
        <v>94</v>
      </c>
      <c r="E21" s="6" t="s">
        <v>102</v>
      </c>
      <c r="F21" s="6" t="s">
        <v>101</v>
      </c>
      <c r="G21" s="9"/>
      <c r="H21" s="6"/>
      <c r="I21" s="10">
        <f>(E21+F21)</f>
        <v>20.5</v>
      </c>
      <c r="J21" s="11" t="str">
        <f t="shared" si="1"/>
        <v>F</v>
      </c>
      <c r="K21" s="12"/>
    </row>
    <row r="22" spans="1:11" ht="15" customHeight="1">
      <c r="A22" s="6">
        <v>16</v>
      </c>
      <c r="B22" s="6" t="s">
        <v>22</v>
      </c>
      <c r="C22" s="6" t="s">
        <v>54</v>
      </c>
      <c r="D22" s="6" t="s">
        <v>105</v>
      </c>
      <c r="E22" s="6" t="s">
        <v>121</v>
      </c>
      <c r="F22" s="6" t="s">
        <v>108</v>
      </c>
      <c r="G22" s="9"/>
      <c r="H22" s="6"/>
      <c r="I22" s="10">
        <f t="shared" ref="I22:I23" si="4">(E22+F22)</f>
        <v>50</v>
      </c>
      <c r="J22" s="11" t="str">
        <f t="shared" si="1"/>
        <v>E</v>
      </c>
      <c r="K22" s="12"/>
    </row>
    <row r="23" spans="1:11" ht="15" customHeight="1">
      <c r="A23" s="6">
        <v>17</v>
      </c>
      <c r="B23" s="6" t="s">
        <v>23</v>
      </c>
      <c r="C23" s="6" t="s">
        <v>55</v>
      </c>
      <c r="D23" s="6" t="s">
        <v>99</v>
      </c>
      <c r="E23" s="6" t="s">
        <v>122</v>
      </c>
      <c r="F23" s="6" t="s">
        <v>92</v>
      </c>
      <c r="G23" s="9"/>
      <c r="H23" s="6"/>
      <c r="I23" s="10">
        <f t="shared" si="4"/>
        <v>50</v>
      </c>
      <c r="J23" s="11" t="str">
        <f t="shared" si="1"/>
        <v>E</v>
      </c>
      <c r="K23" s="12"/>
    </row>
    <row r="24" spans="1:11" ht="15" customHeight="1">
      <c r="A24" s="6">
        <v>18</v>
      </c>
      <c r="B24" s="6" t="s">
        <v>24</v>
      </c>
      <c r="C24" s="6" t="s">
        <v>56</v>
      </c>
      <c r="D24" s="6" t="s">
        <v>113</v>
      </c>
      <c r="E24" s="6"/>
      <c r="F24" s="6" t="s">
        <v>111</v>
      </c>
      <c r="G24" s="9"/>
      <c r="H24" s="6"/>
      <c r="I24" s="10">
        <f>(D24+F24)</f>
        <v>57</v>
      </c>
      <c r="J24" s="11" t="str">
        <f t="shared" si="1"/>
        <v>E</v>
      </c>
      <c r="K24" s="12"/>
    </row>
    <row r="25" spans="1:11" ht="15" customHeight="1">
      <c r="A25" s="6">
        <v>19</v>
      </c>
      <c r="B25" s="6" t="s">
        <v>25</v>
      </c>
      <c r="C25" s="6" t="s">
        <v>86</v>
      </c>
      <c r="D25" s="6" t="s">
        <v>111</v>
      </c>
      <c r="E25" s="6" t="s">
        <v>112</v>
      </c>
      <c r="F25" s="6" t="s">
        <v>125</v>
      </c>
      <c r="G25" s="9"/>
      <c r="H25" s="6"/>
      <c r="I25" s="10">
        <f>(E25+F25)</f>
        <v>72</v>
      </c>
      <c r="J25" s="11" t="str">
        <f t="shared" si="1"/>
        <v>C</v>
      </c>
      <c r="K25" s="12"/>
    </row>
    <row r="26" spans="1:11" ht="15" customHeight="1">
      <c r="A26" s="6">
        <v>20</v>
      </c>
      <c r="B26" s="6" t="s">
        <v>26</v>
      </c>
      <c r="C26" s="6" t="s">
        <v>87</v>
      </c>
      <c r="D26" s="6" t="s">
        <v>106</v>
      </c>
      <c r="E26" s="6" t="s">
        <v>123</v>
      </c>
      <c r="F26" s="6" t="s">
        <v>122</v>
      </c>
      <c r="G26" s="9"/>
      <c r="H26" s="6"/>
      <c r="I26" s="10">
        <f t="shared" ref="I26:I27" si="5">(E26+F26)</f>
        <v>54.5</v>
      </c>
      <c r="J26" s="11" t="str">
        <f t="shared" si="1"/>
        <v>E</v>
      </c>
      <c r="K26" s="12"/>
    </row>
    <row r="27" spans="1:11" ht="15" customHeight="1">
      <c r="A27" s="6">
        <v>21</v>
      </c>
      <c r="B27" s="6" t="s">
        <v>75</v>
      </c>
      <c r="C27" s="6" t="s">
        <v>57</v>
      </c>
      <c r="D27" s="6" t="s">
        <v>102</v>
      </c>
      <c r="E27" s="6" t="s">
        <v>119</v>
      </c>
      <c r="F27" s="6" t="s">
        <v>125</v>
      </c>
      <c r="G27" s="9"/>
      <c r="H27" s="6"/>
      <c r="I27" s="10">
        <f t="shared" si="5"/>
        <v>76</v>
      </c>
      <c r="J27" s="11" t="str">
        <f t="shared" si="1"/>
        <v>C</v>
      </c>
      <c r="K27" s="12"/>
    </row>
    <row r="28" spans="1:11" ht="15" customHeight="1">
      <c r="A28" s="6">
        <v>22</v>
      </c>
      <c r="B28" s="6" t="s">
        <v>27</v>
      </c>
      <c r="C28" s="6" t="s">
        <v>58</v>
      </c>
      <c r="D28" s="6" t="s">
        <v>99</v>
      </c>
      <c r="E28" s="6" t="s">
        <v>120</v>
      </c>
      <c r="F28" s="6"/>
      <c r="G28" s="9"/>
      <c r="H28" s="6"/>
      <c r="I28" s="10">
        <f>(E28+G28)</f>
        <v>10</v>
      </c>
      <c r="J28" s="11" t="str">
        <f t="shared" si="1"/>
        <v>F</v>
      </c>
      <c r="K28" s="12"/>
    </row>
    <row r="29" spans="1:11" ht="15" customHeight="1">
      <c r="A29" s="6">
        <v>23</v>
      </c>
      <c r="B29" s="6" t="s">
        <v>28</v>
      </c>
      <c r="C29" s="6" t="s">
        <v>59</v>
      </c>
      <c r="D29" s="6" t="s">
        <v>107</v>
      </c>
      <c r="E29" s="6" t="s">
        <v>117</v>
      </c>
      <c r="F29" s="6" t="s">
        <v>130</v>
      </c>
      <c r="G29" s="9"/>
      <c r="H29" s="6"/>
      <c r="I29" s="10">
        <f>(E29+F29)</f>
        <v>50</v>
      </c>
      <c r="J29" s="11" t="str">
        <f t="shared" si="1"/>
        <v>E</v>
      </c>
      <c r="K29" s="12"/>
    </row>
    <row r="30" spans="1:11" ht="15" customHeight="1">
      <c r="A30" s="6">
        <v>24</v>
      </c>
      <c r="B30" s="6" t="s">
        <v>29</v>
      </c>
      <c r="C30" s="6" t="s">
        <v>60</v>
      </c>
      <c r="D30" s="6"/>
      <c r="E30" s="6" t="s">
        <v>114</v>
      </c>
      <c r="F30" s="6" t="s">
        <v>97</v>
      </c>
      <c r="G30" s="9"/>
      <c r="H30" s="6"/>
      <c r="I30" s="10">
        <f t="shared" ref="I30:I31" si="6">(E30+F30)</f>
        <v>41</v>
      </c>
      <c r="J30" s="11" t="str">
        <f t="shared" si="1"/>
        <v>F</v>
      </c>
      <c r="K30" s="12"/>
    </row>
    <row r="31" spans="1:11" ht="15" customHeight="1">
      <c r="A31" s="6">
        <v>25</v>
      </c>
      <c r="B31" s="6" t="s">
        <v>30</v>
      </c>
      <c r="C31" s="6" t="s">
        <v>72</v>
      </c>
      <c r="D31" s="6"/>
      <c r="E31" s="6"/>
      <c r="F31" s="6"/>
      <c r="G31" s="9"/>
      <c r="H31" s="6"/>
      <c r="I31" s="10">
        <f t="shared" si="6"/>
        <v>0</v>
      </c>
      <c r="J31" s="11" t="str">
        <f t="shared" si="1"/>
        <v>F</v>
      </c>
      <c r="K31" s="12"/>
    </row>
    <row r="32" spans="1:11" ht="15" customHeight="1">
      <c r="A32" s="6">
        <v>26</v>
      </c>
      <c r="B32" s="6" t="s">
        <v>31</v>
      </c>
      <c r="C32" s="6" t="s">
        <v>61</v>
      </c>
      <c r="D32" s="6" t="s">
        <v>108</v>
      </c>
      <c r="E32" s="6" t="s">
        <v>114</v>
      </c>
      <c r="F32" s="6" t="s">
        <v>129</v>
      </c>
      <c r="G32" s="9"/>
      <c r="H32" s="6"/>
      <c r="I32" s="10">
        <f>(E32+F32)</f>
        <v>43</v>
      </c>
      <c r="J32" s="11" t="str">
        <f t="shared" si="1"/>
        <v>F</v>
      </c>
      <c r="K32" s="12"/>
    </row>
    <row r="33" spans="1:11" ht="15" customHeight="1">
      <c r="A33" s="6">
        <v>27</v>
      </c>
      <c r="B33" s="6" t="s">
        <v>32</v>
      </c>
      <c r="C33" s="6" t="s">
        <v>62</v>
      </c>
      <c r="D33" s="6" t="s">
        <v>92</v>
      </c>
      <c r="E33" s="6" t="s">
        <v>92</v>
      </c>
      <c r="F33" s="6" t="s">
        <v>98</v>
      </c>
      <c r="G33" s="9"/>
      <c r="H33" s="6"/>
      <c r="I33" s="10">
        <f t="shared" ref="I33:I42" si="7">(E33+F33)</f>
        <v>40.5</v>
      </c>
      <c r="J33" s="11" t="str">
        <f t="shared" si="1"/>
        <v>F</v>
      </c>
      <c r="K33" s="12"/>
    </row>
    <row r="34" spans="1:11" ht="15" customHeight="1">
      <c r="A34" s="6">
        <v>28</v>
      </c>
      <c r="B34" s="6" t="s">
        <v>33</v>
      </c>
      <c r="C34" s="6" t="s">
        <v>63</v>
      </c>
      <c r="D34" s="6"/>
      <c r="E34" s="6"/>
      <c r="F34" s="6"/>
      <c r="G34" s="9"/>
      <c r="H34" s="6"/>
      <c r="I34" s="10">
        <f t="shared" si="7"/>
        <v>0</v>
      </c>
      <c r="J34" s="11" t="str">
        <f t="shared" si="1"/>
        <v>F</v>
      </c>
      <c r="K34" s="12"/>
    </row>
    <row r="35" spans="1:11" ht="15" customHeight="1">
      <c r="A35" s="6">
        <v>29</v>
      </c>
      <c r="B35" s="6" t="s">
        <v>34</v>
      </c>
      <c r="C35" s="6" t="s">
        <v>64</v>
      </c>
      <c r="D35" s="6"/>
      <c r="E35" s="6"/>
      <c r="F35" s="6"/>
      <c r="G35" s="9"/>
      <c r="H35" s="6"/>
      <c r="I35" s="10">
        <f t="shared" si="7"/>
        <v>0</v>
      </c>
      <c r="J35" s="11" t="str">
        <f t="shared" si="1"/>
        <v>F</v>
      </c>
      <c r="K35" s="12"/>
    </row>
    <row r="36" spans="1:11" ht="15" customHeight="1">
      <c r="A36" s="6">
        <v>30</v>
      </c>
      <c r="B36" s="6" t="s">
        <v>35</v>
      </c>
      <c r="C36" s="6" t="s">
        <v>65</v>
      </c>
      <c r="D36" s="6" t="s">
        <v>101</v>
      </c>
      <c r="E36" s="6" t="s">
        <v>124</v>
      </c>
      <c r="F36" s="6" t="s">
        <v>127</v>
      </c>
      <c r="G36" s="9"/>
      <c r="H36" s="6"/>
      <c r="I36" s="10">
        <f t="shared" si="7"/>
        <v>55</v>
      </c>
      <c r="J36" s="11" t="str">
        <f t="shared" si="1"/>
        <v>E</v>
      </c>
      <c r="K36" s="12"/>
    </row>
    <row r="37" spans="1:11" ht="15" customHeight="1">
      <c r="A37" s="6">
        <v>31</v>
      </c>
      <c r="B37" s="6" t="s">
        <v>36</v>
      </c>
      <c r="C37" s="6" t="s">
        <v>66</v>
      </c>
      <c r="D37" s="6"/>
      <c r="E37" s="6" t="s">
        <v>99</v>
      </c>
      <c r="F37" s="6"/>
      <c r="G37" s="9"/>
      <c r="H37" s="6"/>
      <c r="I37" s="10">
        <f t="shared" si="7"/>
        <v>0</v>
      </c>
      <c r="J37" s="11" t="str">
        <f t="shared" si="1"/>
        <v>F</v>
      </c>
      <c r="K37" s="12"/>
    </row>
    <row r="38" spans="1:11" ht="15" customHeight="1">
      <c r="A38" s="6">
        <v>32</v>
      </c>
      <c r="B38" s="6" t="s">
        <v>37</v>
      </c>
      <c r="C38" s="6" t="s">
        <v>67</v>
      </c>
      <c r="D38" s="6"/>
      <c r="E38" s="6" t="s">
        <v>118</v>
      </c>
      <c r="F38" s="6" t="s">
        <v>134</v>
      </c>
      <c r="G38" s="9"/>
      <c r="H38" s="6"/>
      <c r="I38" s="10">
        <f t="shared" si="7"/>
        <v>11.5</v>
      </c>
      <c r="J38" s="11" t="str">
        <f t="shared" si="1"/>
        <v>F</v>
      </c>
      <c r="K38" s="12"/>
    </row>
    <row r="39" spans="1:11" ht="15" customHeight="1">
      <c r="A39" s="6">
        <v>33</v>
      </c>
      <c r="B39" s="6" t="s">
        <v>38</v>
      </c>
      <c r="C39" s="6" t="s">
        <v>39</v>
      </c>
      <c r="D39" s="6" t="s">
        <v>96</v>
      </c>
      <c r="E39" s="6" t="s">
        <v>117</v>
      </c>
      <c r="F39" s="6" t="s">
        <v>133</v>
      </c>
      <c r="G39" s="9"/>
      <c r="H39" s="6"/>
      <c r="I39" s="10">
        <f t="shared" si="7"/>
        <v>53.5</v>
      </c>
      <c r="J39" s="11" t="str">
        <f t="shared" si="1"/>
        <v>E</v>
      </c>
      <c r="K39" s="12"/>
    </row>
    <row r="40" spans="1:11" ht="15" customHeight="1">
      <c r="A40" s="6">
        <v>34</v>
      </c>
      <c r="B40" s="6" t="s">
        <v>40</v>
      </c>
      <c r="C40" s="6" t="s">
        <v>68</v>
      </c>
      <c r="D40" s="6" t="s">
        <v>93</v>
      </c>
      <c r="E40" s="6" t="s">
        <v>92</v>
      </c>
      <c r="F40" s="6" t="s">
        <v>122</v>
      </c>
      <c r="G40" s="9"/>
      <c r="H40" s="6"/>
      <c r="I40" s="10">
        <f t="shared" si="7"/>
        <v>50</v>
      </c>
      <c r="J40" s="11" t="str">
        <f t="shared" si="1"/>
        <v>E</v>
      </c>
      <c r="K40" s="12"/>
    </row>
    <row r="41" spans="1:11" ht="15" customHeight="1">
      <c r="A41" s="6">
        <v>35</v>
      </c>
      <c r="B41" s="6" t="s">
        <v>83</v>
      </c>
      <c r="C41" s="6" t="s">
        <v>103</v>
      </c>
      <c r="D41" s="6" t="s">
        <v>99</v>
      </c>
      <c r="E41" s="6" t="s">
        <v>99</v>
      </c>
      <c r="F41" s="6"/>
      <c r="G41" s="9"/>
      <c r="H41" s="6"/>
      <c r="I41" s="10">
        <f t="shared" si="7"/>
        <v>0</v>
      </c>
      <c r="J41" s="11" t="str">
        <f t="shared" si="1"/>
        <v>F</v>
      </c>
      <c r="K41" s="12"/>
    </row>
    <row r="42" spans="1:11" ht="15" customHeight="1">
      <c r="A42" s="6">
        <v>36</v>
      </c>
      <c r="B42" s="6" t="s">
        <v>84</v>
      </c>
      <c r="C42" s="6" t="s">
        <v>69</v>
      </c>
      <c r="D42" s="6"/>
      <c r="E42" s="6"/>
      <c r="F42" s="6"/>
      <c r="G42" s="9"/>
      <c r="H42" s="6"/>
      <c r="I42" s="10">
        <f t="shared" si="7"/>
        <v>0</v>
      </c>
      <c r="J42" s="11" t="str">
        <f t="shared" si="1"/>
        <v>F</v>
      </c>
      <c r="K42" s="12"/>
    </row>
    <row r="43" spans="1:11" ht="15" customHeight="1">
      <c r="A43" s="6">
        <v>37</v>
      </c>
      <c r="B43" s="6" t="s">
        <v>85</v>
      </c>
      <c r="C43" s="6" t="s">
        <v>41</v>
      </c>
      <c r="D43" s="6" t="s">
        <v>89</v>
      </c>
      <c r="E43" s="6"/>
      <c r="F43" s="6" t="s">
        <v>108</v>
      </c>
      <c r="G43" s="9"/>
      <c r="H43" s="6"/>
      <c r="I43" s="10">
        <f>(D43+F43)</f>
        <v>63</v>
      </c>
      <c r="J43" s="11" t="str">
        <f t="shared" si="1"/>
        <v>D</v>
      </c>
      <c r="K43" s="12"/>
    </row>
    <row r="44" spans="1:11" ht="15" customHeight="1">
      <c r="A44" s="6">
        <v>38</v>
      </c>
      <c r="B44" s="6" t="s">
        <v>42</v>
      </c>
      <c r="C44" s="6" t="s">
        <v>70</v>
      </c>
      <c r="D44" s="6" t="s">
        <v>92</v>
      </c>
      <c r="E44" s="6" t="s">
        <v>109</v>
      </c>
      <c r="F44" s="6" t="s">
        <v>126</v>
      </c>
      <c r="G44" s="9"/>
      <c r="H44" s="6"/>
      <c r="I44" s="10">
        <f>(E44+F44)</f>
        <v>58</v>
      </c>
      <c r="J44" s="11" t="str">
        <f t="shared" si="1"/>
        <v>E</v>
      </c>
      <c r="K44" s="12"/>
    </row>
    <row r="45" spans="1:11" ht="15" customHeight="1">
      <c r="A45" s="6">
        <v>39</v>
      </c>
      <c r="B45" s="6" t="s">
        <v>104</v>
      </c>
      <c r="C45" s="6" t="s">
        <v>43</v>
      </c>
      <c r="D45" s="6" t="s">
        <v>99</v>
      </c>
      <c r="E45" s="6" t="s">
        <v>107</v>
      </c>
      <c r="F45" s="6"/>
      <c r="G45" s="9"/>
      <c r="H45" s="6"/>
      <c r="I45" s="10">
        <f>(E45+F45)</f>
        <v>8.5</v>
      </c>
      <c r="J45" s="11" t="str">
        <f t="shared" si="1"/>
        <v>F</v>
      </c>
      <c r="K45" s="12"/>
    </row>
    <row r="46" spans="1:11">
      <c r="A46" s="7">
        <v>40</v>
      </c>
      <c r="B46" s="7" t="s">
        <v>90</v>
      </c>
      <c r="C46" s="7" t="s">
        <v>91</v>
      </c>
      <c r="D46" s="7">
        <v>30</v>
      </c>
      <c r="E46" s="7"/>
      <c r="F46" s="7">
        <v>17</v>
      </c>
      <c r="G46" s="7"/>
      <c r="H46" s="7"/>
      <c r="I46" s="8">
        <f>(D46+F46)</f>
        <v>47</v>
      </c>
      <c r="J46" s="11" t="str">
        <f t="shared" si="1"/>
        <v>F</v>
      </c>
      <c r="K46" s="13" t="s">
        <v>137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2018-06-06T12:44:29Z</dcterms:modified>
</cp:coreProperties>
</file>