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NemanjaB/Desktop/FPN 2021/"/>
    </mc:Choice>
  </mc:AlternateContent>
  <xr:revisionPtr revIDLastSave="0" documentId="13_ncr:1_{2382E469-A8E4-624B-874E-D509035EAF12}" xr6:coauthVersionLast="47" xr6:coauthVersionMax="47" xr10:uidLastSave="{00000000-0000-0000-0000-000000000000}"/>
  <bookViews>
    <workbookView xWindow="4920" yWindow="460" windowWidth="20680" windowHeight="1398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L24" i="1" s="1"/>
  <c r="P24" i="1" s="1"/>
  <c r="K23" i="1"/>
  <c r="L23" i="1" s="1"/>
  <c r="P23" i="1" s="1"/>
  <c r="K22" i="1"/>
  <c r="L22" i="1"/>
  <c r="O22" i="1" s="1"/>
  <c r="P22" i="1" s="1"/>
  <c r="K21" i="1"/>
  <c r="L21" i="1"/>
  <c r="O21" i="1"/>
  <c r="P21" i="1" s="1"/>
  <c r="K20" i="1"/>
  <c r="L20" i="1"/>
  <c r="O20" i="1"/>
  <c r="P20" i="1" s="1"/>
  <c r="K19" i="1"/>
  <c r="L19" i="1" s="1"/>
  <c r="O19" i="1" s="1"/>
  <c r="P19" i="1" s="1"/>
  <c r="K18" i="1"/>
  <c r="L18" i="1"/>
  <c r="O18" i="1" s="1"/>
  <c r="P18" i="1" s="1"/>
  <c r="K17" i="1"/>
  <c r="L17" i="1"/>
  <c r="P17" i="1"/>
  <c r="K16" i="1"/>
  <c r="L16" i="1"/>
  <c r="O16" i="1"/>
  <c r="P16" i="1" s="1"/>
  <c r="K15" i="1"/>
  <c r="L15" i="1" s="1"/>
  <c r="O15" i="1" s="1"/>
  <c r="P15" i="1" s="1"/>
  <c r="K14" i="1"/>
  <c r="L14" i="1"/>
  <c r="P14" i="1" s="1"/>
  <c r="K13" i="1"/>
  <c r="L13" i="1"/>
  <c r="O13" i="1"/>
  <c r="P13" i="1" s="1"/>
  <c r="K12" i="1"/>
  <c r="L12" i="1"/>
  <c r="O12" i="1"/>
  <c r="K11" i="1"/>
  <c r="L11" i="1" s="1"/>
  <c r="O11" i="1" s="1"/>
  <c r="P11" i="1" s="1"/>
  <c r="K10" i="1"/>
  <c r="L10" i="1"/>
  <c r="O10" i="1" s="1"/>
  <c r="P10" i="1" s="1"/>
  <c r="K9" i="1"/>
  <c r="L9" i="1"/>
  <c r="O9" i="1"/>
  <c r="P9" i="1" s="1"/>
  <c r="K8" i="1"/>
  <c r="L8" i="1"/>
  <c r="O8" i="1"/>
  <c r="K7" i="1"/>
  <c r="L7" i="1" s="1"/>
  <c r="O7" i="1" s="1"/>
  <c r="P7" i="1" s="1"/>
  <c r="K6" i="1"/>
  <c r="L6" i="1"/>
  <c r="P6" i="1" s="1"/>
  <c r="P31" i="1"/>
  <c r="P12" i="1"/>
  <c r="P8" i="1"/>
  <c r="P32" i="1"/>
  <c r="T2" i="1" l="1"/>
  <c r="R2" i="1"/>
  <c r="X2" i="1"/>
  <c r="W2" i="1"/>
  <c r="U2" i="1"/>
  <c r="S2" i="1"/>
  <c r="V2" i="1"/>
  <c r="W3" i="1" l="1"/>
  <c r="R4" i="1" s="1"/>
  <c r="X3" i="1"/>
  <c r="V3" i="1"/>
  <c r="S3" i="1"/>
  <c r="R3" i="1"/>
  <c r="U3" i="1"/>
  <c r="T3" i="1"/>
</calcChain>
</file>

<file path=xl/sharedStrings.xml><?xml version="1.0" encoding="utf-8"?>
<sst xmlns="http://schemas.openxmlformats.org/spreadsheetml/2006/main" count="25" uniqueCount="25">
  <si>
    <t>Redni broj</t>
  </si>
  <si>
    <t>Prezime i ime studenta</t>
  </si>
  <si>
    <t>Studijski program</t>
  </si>
  <si>
    <t>Broj indexa</t>
  </si>
  <si>
    <t>Ocjena</t>
  </si>
  <si>
    <t>KolP:</t>
  </si>
  <si>
    <t>Uk-Sem:</t>
  </si>
  <si>
    <t>UkBod:</t>
  </si>
  <si>
    <t>B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</si>
  <si>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</si>
  <si>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</si>
  <si>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</si>
  <si>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</si>
  <si>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</si>
  <si>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</si>
  <si>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</si>
  <si>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</si>
  <si>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</si>
  <si>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PREDMET: Partijski sistemi</t>
  </si>
  <si>
    <t>Prez (10)</t>
  </si>
  <si>
    <t>Vjezbe (15)</t>
  </si>
  <si>
    <t>ZI (45)</t>
  </si>
  <si>
    <t>Uk-Kol (30)</t>
  </si>
  <si>
    <t>KolR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</si>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</sst>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2"/>
      <color rgb="FF333333"/>
      <name val="Book Antiqua"/>
      <family val="1"/>
    </font>
    <font>
      <sz val="11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3" fillId="0" borderId="0" xfId="0" applyFont="1"/>
    <xf numFmtId="0" fontId="3" fillId="2" borderId="14" xfId="0" applyFont="1" applyFill="1" applyBorder="1"/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2" xfId="0" applyFont="1" applyFill="1" applyBorder="1"/>
    <xf numFmtId="0" fontId="3" fillId="2" borderId="17" xfId="0" applyFont="1" applyFill="1" applyBorder="1"/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0" xfId="0" applyFont="1" applyFill="1" applyBorder="1"/>
    <xf numFmtId="0" fontId="3" fillId="0" borderId="24" xfId="0" applyFont="1" applyBorder="1"/>
    <xf numFmtId="0" fontId="2" fillId="2" borderId="26" xfId="0" applyFont="1" applyFill="1" applyBorder="1"/>
    <xf numFmtId="0" fontId="2" fillId="0" borderId="16" xfId="0" applyFont="1" applyFill="1" applyBorder="1"/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/>
    <xf numFmtId="0" fontId="1" fillId="2" borderId="5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center"/>
    </xf>
    <xf numFmtId="0" fontId="2" fillId="2" borderId="32" xfId="0" applyFont="1" applyFill="1" applyBorder="1" applyAlignment="1"/>
    <xf numFmtId="0" fontId="2" fillId="2" borderId="32" xfId="0" applyFont="1" applyFill="1" applyBorder="1" applyAlignment="1">
      <alignment horizontal="center" vertical="center"/>
    </xf>
    <xf numFmtId="0" fontId="3" fillId="2" borderId="32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6" fillId="0" borderId="38" xfId="0" applyFont="1" applyBorder="1"/>
    <xf numFmtId="0" fontId="3" fillId="0" borderId="27" xfId="0" applyFont="1" applyBorder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3" borderId="16" xfId="0" applyFont="1" applyFill="1" applyBorder="1" applyAlignment="1">
      <alignment horizontal="center" vertical="center" wrapText="1" shrinkToFit="1"/>
    </xf>
    <xf numFmtId="0" fontId="3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 wrapText="1" shrinkToFit="1"/>
    </xf>
    <xf numFmtId="0" fontId="2" fillId="3" borderId="0" xfId="0" applyFont="1" applyFill="1" applyBorder="1" applyAlignment="1">
      <alignment horizontal="center" vertical="center" wrapText="1" shrinkToFit="1"/>
    </xf>
    <xf numFmtId="0" fontId="3" fillId="3" borderId="3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Border="1"/>
    <xf numFmtId="0" fontId="3" fillId="4" borderId="16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0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8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tabSelected="1" topLeftCell="A4" workbookViewId="0">
      <selection activeCell="N12" sqref="N12"/>
    </sheetView>
  </sheetViews>
  <sheetFormatPr baseColWidth="10" defaultColWidth="9.1640625" defaultRowHeight="15" x14ac:dyDescent="0.2"/>
  <cols>
    <col min="1" max="1" width="6" style="4" customWidth="1"/>
    <col min="2" max="2" width="5.5" style="4" customWidth="1"/>
    <col min="3" max="3" width="6.5" style="4" customWidth="1"/>
    <col min="4" max="4" width="10" style="4" customWidth="1"/>
    <col min="5" max="5" width="13.33203125" style="4" customWidth="1"/>
    <col min="6" max="6" width="4.1640625" style="4" customWidth="1"/>
    <col min="7" max="7" width="10.33203125" style="4" customWidth="1"/>
    <col min="8" max="8" width="8.6640625" style="4" customWidth="1"/>
    <col min="9" max="9" width="5" style="4" customWidth="1"/>
    <col min="10" max="10" width="5.5" style="4" customWidth="1"/>
    <col min="11" max="11" width="9.83203125" style="4" customWidth="1"/>
    <col min="12" max="12" width="7.6640625" style="18" customWidth="1"/>
    <col min="13" max="14" width="6.6640625" style="40" customWidth="1"/>
    <col min="15" max="15" width="6.83203125" style="40" customWidth="1"/>
    <col min="16" max="16" width="9.1640625" style="4"/>
    <col min="17" max="23" width="9.1640625" style="49"/>
    <col min="24" max="24" width="10.5" style="49" customWidth="1"/>
    <col min="25" max="16384" width="9.1640625" style="49"/>
  </cols>
  <sheetData>
    <row r="1" spans="1:24" ht="17" thickTop="1" thickBot="1" x14ac:dyDescent="0.25">
      <c r="A1" s="23" t="s">
        <v>18</v>
      </c>
      <c r="B1" s="24"/>
      <c r="C1" s="25"/>
      <c r="D1" s="26"/>
      <c r="E1" s="27"/>
      <c r="F1" s="28"/>
      <c r="G1" s="29"/>
      <c r="H1" s="29"/>
      <c r="I1" s="29"/>
      <c r="J1" s="29"/>
      <c r="K1" s="29"/>
      <c r="L1" s="30"/>
      <c r="M1" s="38"/>
      <c r="N1" s="38"/>
      <c r="O1" s="38"/>
      <c r="P1" s="31"/>
      <c r="Q1" s="22"/>
      <c r="R1" s="19" t="s">
        <v>9</v>
      </c>
      <c r="S1" s="20" t="s">
        <v>8</v>
      </c>
      <c r="T1" s="20" t="s">
        <v>10</v>
      </c>
      <c r="U1" s="20" t="s">
        <v>11</v>
      </c>
      <c r="V1" s="20" t="s">
        <v>12</v>
      </c>
      <c r="W1" s="21" t="s">
        <v>13</v>
      </c>
      <c r="X1" s="21" t="s">
        <v>17</v>
      </c>
    </row>
    <row r="2" spans="1:24" ht="17" thickTop="1" thickBot="1" x14ac:dyDescent="0.25">
      <c r="A2" s="32"/>
      <c r="B2" s="33"/>
      <c r="C2" s="34"/>
      <c r="D2" s="35"/>
      <c r="E2" s="1"/>
      <c r="F2" s="36"/>
      <c r="G2" s="12"/>
      <c r="H2" s="12"/>
      <c r="I2" s="12"/>
      <c r="J2" s="12"/>
      <c r="K2" s="12"/>
      <c r="L2" s="37"/>
      <c r="M2" s="39"/>
      <c r="N2" s="39"/>
      <c r="O2" s="39"/>
      <c r="P2" s="8"/>
      <c r="Q2" s="22" t="s">
        <v>14</v>
      </c>
      <c r="R2" s="19">
        <f>COUNTIF(P6:P111,"A")</f>
        <v>2</v>
      </c>
      <c r="S2" s="20">
        <f>COUNTIF(P6:P111,"B")</f>
        <v>1</v>
      </c>
      <c r="T2" s="20">
        <f>COUNTIF(P6:P111,"C")</f>
        <v>2</v>
      </c>
      <c r="U2" s="20">
        <f>COUNTIF(P6:P111,"D")</f>
        <v>2</v>
      </c>
      <c r="V2" s="20">
        <f>COUNTIF(P6:P111,"E")</f>
        <v>4</v>
      </c>
      <c r="W2" s="21">
        <f>COUNTIF(P6:P32,"F")</f>
        <v>1</v>
      </c>
      <c r="X2" s="21">
        <f>COUNTIF(P6:P32,"Neaktivno")</f>
        <v>9</v>
      </c>
    </row>
    <row r="3" spans="1:24" ht="17" thickTop="1" thickBot="1" x14ac:dyDescent="0.25">
      <c r="A3" s="76" t="s">
        <v>0</v>
      </c>
      <c r="B3" s="2"/>
      <c r="C3" s="3"/>
      <c r="D3" s="79" t="s">
        <v>1</v>
      </c>
      <c r="E3" s="80"/>
      <c r="F3" s="85" t="s">
        <v>2</v>
      </c>
      <c r="G3" s="12"/>
      <c r="H3" s="12"/>
      <c r="I3" s="12"/>
      <c r="J3" s="12"/>
      <c r="K3" s="12"/>
      <c r="L3" s="37"/>
      <c r="M3" s="39"/>
      <c r="N3" s="39"/>
      <c r="O3" s="39"/>
      <c r="P3" s="9"/>
      <c r="Q3" s="22" t="s">
        <v>15</v>
      </c>
      <c r="R3" s="19">
        <f>(R2/SUM(R2:W2))*100</f>
        <v>16.666666666666664</v>
      </c>
      <c r="S3" s="19">
        <f>(S2/SUM(R2:W2))*100</f>
        <v>8.3333333333333321</v>
      </c>
      <c r="T3" s="19">
        <f>(T2/SUM(R2:W2))*100</f>
        <v>16.666666666666664</v>
      </c>
      <c r="U3" s="19">
        <f>(U2/SUM(R2:W2))*100</f>
        <v>16.666666666666664</v>
      </c>
      <c r="V3" s="19">
        <f>(V2/SUM(R2:W2))*100</f>
        <v>33.333333333333329</v>
      </c>
      <c r="W3" s="21">
        <f>(W2/SUM(R2:W2))*100</f>
        <v>8.3333333333333321</v>
      </c>
      <c r="X3" s="21">
        <f>(X2/SUM(R2:X2))*100</f>
        <v>42.857142857142854</v>
      </c>
    </row>
    <row r="4" spans="1:24" ht="18" customHeight="1" thickTop="1" thickBot="1" x14ac:dyDescent="0.25">
      <c r="A4" s="77"/>
      <c r="B4" s="88" t="s">
        <v>3</v>
      </c>
      <c r="C4" s="89"/>
      <c r="D4" s="81"/>
      <c r="E4" s="82"/>
      <c r="F4" s="86"/>
      <c r="G4" s="54" t="s">
        <v>20</v>
      </c>
      <c r="H4" s="56" t="s">
        <v>19</v>
      </c>
      <c r="I4" s="71" t="s">
        <v>23</v>
      </c>
      <c r="J4" s="71" t="s">
        <v>5</v>
      </c>
      <c r="K4" s="59" t="s">
        <v>22</v>
      </c>
      <c r="L4" s="64" t="s">
        <v>6</v>
      </c>
      <c r="M4" s="65" t="s">
        <v>21</v>
      </c>
      <c r="N4" s="65" t="s">
        <v>24</v>
      </c>
      <c r="O4" s="61" t="s">
        <v>7</v>
      </c>
      <c r="P4" s="7" t="s">
        <v>4</v>
      </c>
      <c r="Q4" s="22" t="s">
        <v>16</v>
      </c>
      <c r="R4" s="19">
        <f>100-W3</f>
        <v>91.666666666666671</v>
      </c>
      <c r="S4" s="20"/>
      <c r="T4" s="20"/>
      <c r="U4" s="20"/>
      <c r="V4" s="20"/>
      <c r="W4" s="21"/>
    </row>
    <row r="5" spans="1:24" ht="17" thickTop="1" thickBot="1" x14ac:dyDescent="0.25">
      <c r="A5" s="78"/>
      <c r="B5" s="90"/>
      <c r="C5" s="91"/>
      <c r="D5" s="83"/>
      <c r="E5" s="84"/>
      <c r="F5" s="87"/>
      <c r="G5" s="54"/>
      <c r="H5" s="57"/>
      <c r="I5" s="72"/>
      <c r="J5" s="72"/>
      <c r="K5" s="60"/>
      <c r="L5" s="66"/>
      <c r="M5" s="67"/>
      <c r="N5" s="67"/>
      <c r="O5" s="62"/>
      <c r="P5" s="5"/>
    </row>
    <row r="6" spans="1:24" ht="18" thickTop="1" thickBot="1" x14ac:dyDescent="0.25">
      <c r="A6" s="42"/>
      <c r="B6" s="43">
        <v>2</v>
      </c>
      <c r="C6" s="43">
        <v>2018</v>
      </c>
      <c r="D6" s="43"/>
      <c r="E6" s="44"/>
      <c r="F6" s="15"/>
      <c r="G6" s="55">
        <v>9</v>
      </c>
      <c r="H6" s="55">
        <v>10</v>
      </c>
      <c r="I6" s="73"/>
      <c r="J6" s="73">
        <v>25</v>
      </c>
      <c r="K6" s="55">
        <f>IF(J6&gt;I6, J6, I6)</f>
        <v>25</v>
      </c>
      <c r="L6" s="68">
        <f>SUM(G6,H6,K6)</f>
        <v>44</v>
      </c>
      <c r="M6" s="69">
        <v>39</v>
      </c>
      <c r="N6" s="69">
        <v>93</v>
      </c>
      <c r="O6" s="63">
        <v>93</v>
      </c>
      <c r="P6" s="6" t="str">
        <f>IF(O6=0,"Neaktivno", IF(O6&gt;89.9,"A",IF(O6&gt;79.9,"B",IF(O6&gt;69.9,"C",IF(O6&gt;59.9,"D",IF(O6&gt;49.9,"E","F"))))))</f>
        <v>A</v>
      </c>
    </row>
    <row r="7" spans="1:24" ht="18" thickTop="1" thickBot="1" x14ac:dyDescent="0.25">
      <c r="A7" s="45"/>
      <c r="B7" s="46">
        <v>3</v>
      </c>
      <c r="C7" s="46">
        <v>2018</v>
      </c>
      <c r="D7" s="46"/>
      <c r="E7" s="47"/>
      <c r="F7" s="15"/>
      <c r="G7" s="55">
        <v>13</v>
      </c>
      <c r="H7" s="58">
        <v>10</v>
      </c>
      <c r="I7" s="74">
        <v>28</v>
      </c>
      <c r="J7" s="74"/>
      <c r="K7" s="55">
        <f t="shared" ref="K7:K24" si="0">IF(J7&gt;I7, J7, I7)</f>
        <v>28</v>
      </c>
      <c r="L7" s="68">
        <f t="shared" ref="L7:L24" si="1">SUM(G7,H7,K7)</f>
        <v>51</v>
      </c>
      <c r="M7" s="70">
        <v>45</v>
      </c>
      <c r="N7" s="75"/>
      <c r="O7" s="63">
        <f t="shared" ref="O7:O22" si="2">SUM(L7,M7)</f>
        <v>96</v>
      </c>
      <c r="P7" s="6" t="str">
        <f t="shared" ref="P7:P32" si="3">IF(O7=0,"Neaktivno", IF(O7&gt;89.9,"A",IF(O7&gt;79.9,"B",IF(O7&gt;69.9,"C",IF(O7&gt;59.9,"D",IF(O7&gt;49.9,"E","F"))))))</f>
        <v>A</v>
      </c>
    </row>
    <row r="8" spans="1:24" ht="18" thickTop="1" thickBot="1" x14ac:dyDescent="0.25">
      <c r="A8" s="45"/>
      <c r="B8" s="46">
        <v>4</v>
      </c>
      <c r="C8" s="46">
        <v>2018</v>
      </c>
      <c r="D8" s="46"/>
      <c r="E8" s="47"/>
      <c r="F8" s="15"/>
      <c r="G8" s="55">
        <v>1</v>
      </c>
      <c r="H8" s="58">
        <v>10</v>
      </c>
      <c r="I8" s="74">
        <v>23</v>
      </c>
      <c r="J8" s="74"/>
      <c r="K8" s="55">
        <f t="shared" si="0"/>
        <v>23</v>
      </c>
      <c r="L8" s="68">
        <f t="shared" si="1"/>
        <v>34</v>
      </c>
      <c r="M8" s="70">
        <v>38</v>
      </c>
      <c r="N8" s="75"/>
      <c r="O8" s="63">
        <f t="shared" si="2"/>
        <v>72</v>
      </c>
      <c r="P8" s="6" t="str">
        <f t="shared" si="3"/>
        <v>C</v>
      </c>
    </row>
    <row r="9" spans="1:24" ht="18" thickTop="1" thickBot="1" x14ac:dyDescent="0.25">
      <c r="A9" s="45"/>
      <c r="B9" s="46">
        <v>17</v>
      </c>
      <c r="C9" s="46">
        <v>2018</v>
      </c>
      <c r="D9" s="46"/>
      <c r="E9" s="47"/>
      <c r="F9" s="15"/>
      <c r="G9" s="55">
        <v>0</v>
      </c>
      <c r="H9" s="58"/>
      <c r="I9" s="74"/>
      <c r="J9" s="74"/>
      <c r="K9" s="55">
        <f t="shared" si="0"/>
        <v>0</v>
      </c>
      <c r="L9" s="68">
        <f t="shared" si="1"/>
        <v>0</v>
      </c>
      <c r="M9" s="70"/>
      <c r="N9" s="75"/>
      <c r="O9" s="63">
        <f t="shared" si="2"/>
        <v>0</v>
      </c>
      <c r="P9" s="6" t="str">
        <f t="shared" si="3"/>
        <v>Neaktivno</v>
      </c>
    </row>
    <row r="10" spans="1:24" ht="18" thickTop="1" thickBot="1" x14ac:dyDescent="0.25">
      <c r="A10" s="45"/>
      <c r="B10" s="46">
        <v>19</v>
      </c>
      <c r="C10" s="46">
        <v>2018</v>
      </c>
      <c r="D10" s="46"/>
      <c r="E10" s="47"/>
      <c r="F10" s="15"/>
      <c r="G10" s="55">
        <v>0</v>
      </c>
      <c r="H10" s="58"/>
      <c r="I10" s="74">
        <v>15</v>
      </c>
      <c r="J10" s="74">
        <v>19</v>
      </c>
      <c r="K10" s="55">
        <f t="shared" si="0"/>
        <v>19</v>
      </c>
      <c r="L10" s="68">
        <f t="shared" si="1"/>
        <v>19</v>
      </c>
      <c r="M10" s="70">
        <v>33</v>
      </c>
      <c r="N10" s="75"/>
      <c r="O10" s="63">
        <f t="shared" si="2"/>
        <v>52</v>
      </c>
      <c r="P10" s="6" t="str">
        <f t="shared" si="3"/>
        <v>E</v>
      </c>
    </row>
    <row r="11" spans="1:24" ht="18" thickTop="1" thickBot="1" x14ac:dyDescent="0.25">
      <c r="A11" s="45"/>
      <c r="B11" s="46">
        <v>29</v>
      </c>
      <c r="C11" s="46">
        <v>2018</v>
      </c>
      <c r="D11" s="46"/>
      <c r="E11" s="47"/>
      <c r="F11" s="15"/>
      <c r="G11" s="55">
        <v>2</v>
      </c>
      <c r="H11" s="58"/>
      <c r="I11" s="74">
        <v>15</v>
      </c>
      <c r="J11" s="74">
        <v>18</v>
      </c>
      <c r="K11" s="55">
        <f t="shared" si="0"/>
        <v>18</v>
      </c>
      <c r="L11" s="68">
        <f t="shared" si="1"/>
        <v>20</v>
      </c>
      <c r="M11" s="70">
        <v>30</v>
      </c>
      <c r="N11" s="75"/>
      <c r="O11" s="63">
        <f t="shared" si="2"/>
        <v>50</v>
      </c>
      <c r="P11" s="6" t="str">
        <f t="shared" si="3"/>
        <v>E</v>
      </c>
    </row>
    <row r="12" spans="1:24" ht="18" thickTop="1" thickBot="1" x14ac:dyDescent="0.25">
      <c r="A12" s="45"/>
      <c r="B12" s="46">
        <v>31</v>
      </c>
      <c r="C12" s="46">
        <v>2018</v>
      </c>
      <c r="D12" s="46"/>
      <c r="E12" s="47"/>
      <c r="F12" s="15"/>
      <c r="G12" s="55">
        <v>7</v>
      </c>
      <c r="H12" s="58">
        <v>10</v>
      </c>
      <c r="I12" s="74">
        <v>18</v>
      </c>
      <c r="J12" s="74"/>
      <c r="K12" s="55">
        <f t="shared" si="0"/>
        <v>18</v>
      </c>
      <c r="L12" s="68">
        <f t="shared" si="1"/>
        <v>35</v>
      </c>
      <c r="M12" s="70">
        <v>31</v>
      </c>
      <c r="N12" s="75"/>
      <c r="O12" s="63">
        <f t="shared" si="2"/>
        <v>66</v>
      </c>
      <c r="P12" s="6" t="str">
        <f t="shared" si="3"/>
        <v>D</v>
      </c>
    </row>
    <row r="13" spans="1:24" ht="18" thickTop="1" thickBot="1" x14ac:dyDescent="0.25">
      <c r="A13" s="45"/>
      <c r="B13" s="46">
        <v>32</v>
      </c>
      <c r="C13" s="46">
        <v>2018</v>
      </c>
      <c r="D13" s="46"/>
      <c r="E13" s="47"/>
      <c r="F13" s="15"/>
      <c r="G13" s="55">
        <v>8</v>
      </c>
      <c r="H13" s="58">
        <v>10</v>
      </c>
      <c r="I13" s="74">
        <v>23</v>
      </c>
      <c r="J13" s="74"/>
      <c r="K13" s="55">
        <f t="shared" si="0"/>
        <v>23</v>
      </c>
      <c r="L13" s="68">
        <f t="shared" si="1"/>
        <v>41</v>
      </c>
      <c r="M13" s="70">
        <v>39</v>
      </c>
      <c r="N13" s="75"/>
      <c r="O13" s="63">
        <f t="shared" si="2"/>
        <v>80</v>
      </c>
      <c r="P13" s="6" t="str">
        <f t="shared" si="3"/>
        <v>B</v>
      </c>
    </row>
    <row r="14" spans="1:24" ht="18" thickTop="1" thickBot="1" x14ac:dyDescent="0.25">
      <c r="A14" s="45"/>
      <c r="B14" s="46">
        <v>41</v>
      </c>
      <c r="C14" s="46">
        <v>2018</v>
      </c>
      <c r="D14" s="46"/>
      <c r="E14" s="47"/>
      <c r="F14" s="15"/>
      <c r="G14" s="55">
        <v>0</v>
      </c>
      <c r="H14" s="58"/>
      <c r="I14" s="74">
        <v>14</v>
      </c>
      <c r="J14" s="74"/>
      <c r="K14" s="55">
        <f t="shared" si="0"/>
        <v>14</v>
      </c>
      <c r="L14" s="68">
        <f t="shared" si="1"/>
        <v>14</v>
      </c>
      <c r="M14" s="70">
        <v>20</v>
      </c>
      <c r="N14" s="75">
        <v>76</v>
      </c>
      <c r="O14" s="63">
        <v>76</v>
      </c>
      <c r="P14" s="6" t="str">
        <f t="shared" si="3"/>
        <v>C</v>
      </c>
    </row>
    <row r="15" spans="1:24" ht="18" thickTop="1" thickBot="1" x14ac:dyDescent="0.25">
      <c r="A15" s="45"/>
      <c r="B15" s="46">
        <v>28</v>
      </c>
      <c r="C15" s="46">
        <v>2017</v>
      </c>
      <c r="D15" s="46"/>
      <c r="E15" s="47"/>
      <c r="F15" s="15"/>
      <c r="G15" s="55">
        <v>0</v>
      </c>
      <c r="H15" s="58"/>
      <c r="I15" s="74">
        <v>16</v>
      </c>
      <c r="J15" s="74"/>
      <c r="K15" s="55">
        <f t="shared" si="0"/>
        <v>16</v>
      </c>
      <c r="L15" s="68">
        <f t="shared" si="1"/>
        <v>16</v>
      </c>
      <c r="M15" s="70"/>
      <c r="N15" s="75"/>
      <c r="O15" s="63">
        <f t="shared" si="2"/>
        <v>16</v>
      </c>
      <c r="P15" s="6" t="str">
        <f t="shared" si="3"/>
        <v>F</v>
      </c>
    </row>
    <row r="16" spans="1:24" ht="18" thickTop="1" thickBot="1" x14ac:dyDescent="0.25">
      <c r="A16" s="45"/>
      <c r="B16" s="46">
        <v>36</v>
      </c>
      <c r="C16" s="46">
        <v>2017</v>
      </c>
      <c r="D16" s="46"/>
      <c r="E16" s="47"/>
      <c r="F16" s="15"/>
      <c r="G16" s="55">
        <v>0</v>
      </c>
      <c r="H16" s="58"/>
      <c r="I16" s="74"/>
      <c r="J16" s="74"/>
      <c r="K16" s="55">
        <f t="shared" si="0"/>
        <v>0</v>
      </c>
      <c r="L16" s="68">
        <f t="shared" si="1"/>
        <v>0</v>
      </c>
      <c r="M16" s="70"/>
      <c r="N16" s="75"/>
      <c r="O16" s="63">
        <f t="shared" si="2"/>
        <v>0</v>
      </c>
      <c r="P16" s="6" t="str">
        <f t="shared" si="3"/>
        <v>Neaktivno</v>
      </c>
    </row>
    <row r="17" spans="1:16" ht="18" thickTop="1" thickBot="1" x14ac:dyDescent="0.25">
      <c r="A17" s="45"/>
      <c r="B17" s="46">
        <v>33</v>
      </c>
      <c r="C17" s="46">
        <v>2016</v>
      </c>
      <c r="D17" s="46"/>
      <c r="E17" s="47"/>
      <c r="F17" s="15"/>
      <c r="G17" s="55">
        <v>0</v>
      </c>
      <c r="H17" s="58"/>
      <c r="I17" s="74"/>
      <c r="J17" s="74">
        <v>6</v>
      </c>
      <c r="K17" s="55">
        <f t="shared" si="0"/>
        <v>6</v>
      </c>
      <c r="L17" s="68">
        <f t="shared" si="1"/>
        <v>6</v>
      </c>
      <c r="M17" s="70"/>
      <c r="N17" s="75">
        <v>54</v>
      </c>
      <c r="O17" s="63">
        <v>54</v>
      </c>
      <c r="P17" s="6" t="str">
        <f t="shared" si="3"/>
        <v>E</v>
      </c>
    </row>
    <row r="18" spans="1:16" ht="18" thickTop="1" thickBot="1" x14ac:dyDescent="0.25">
      <c r="A18" s="45"/>
      <c r="B18" s="46">
        <v>38</v>
      </c>
      <c r="C18" s="46">
        <v>2016</v>
      </c>
      <c r="D18" s="46"/>
      <c r="E18" s="47"/>
      <c r="F18" s="15"/>
      <c r="G18" s="55">
        <v>0</v>
      </c>
      <c r="H18" s="58"/>
      <c r="I18" s="74"/>
      <c r="J18" s="74"/>
      <c r="K18" s="55">
        <f t="shared" si="0"/>
        <v>0</v>
      </c>
      <c r="L18" s="68">
        <f t="shared" si="1"/>
        <v>0</v>
      </c>
      <c r="M18" s="70"/>
      <c r="N18" s="75"/>
      <c r="O18" s="63">
        <f t="shared" si="2"/>
        <v>0</v>
      </c>
      <c r="P18" s="6" t="str">
        <f t="shared" si="3"/>
        <v>Neaktivno</v>
      </c>
    </row>
    <row r="19" spans="1:16" ht="18" thickTop="1" thickBot="1" x14ac:dyDescent="0.25">
      <c r="A19" s="45"/>
      <c r="B19" s="46">
        <v>25</v>
      </c>
      <c r="C19" s="46">
        <v>2015</v>
      </c>
      <c r="D19" s="46"/>
      <c r="E19" s="47"/>
      <c r="F19" s="15"/>
      <c r="G19" s="55">
        <v>0</v>
      </c>
      <c r="H19" s="58"/>
      <c r="I19" s="74"/>
      <c r="J19" s="74"/>
      <c r="K19" s="55">
        <f t="shared" si="0"/>
        <v>0</v>
      </c>
      <c r="L19" s="68">
        <f t="shared" si="1"/>
        <v>0</v>
      </c>
      <c r="M19" s="70"/>
      <c r="N19" s="75"/>
      <c r="O19" s="63">
        <f t="shared" si="2"/>
        <v>0</v>
      </c>
      <c r="P19" s="6" t="str">
        <f t="shared" si="3"/>
        <v>Neaktivno</v>
      </c>
    </row>
    <row r="20" spans="1:16" ht="18" thickTop="1" thickBot="1" x14ac:dyDescent="0.25">
      <c r="A20" s="45"/>
      <c r="B20" s="46">
        <v>39</v>
      </c>
      <c r="C20" s="46">
        <v>2015</v>
      </c>
      <c r="D20" s="46"/>
      <c r="E20" s="47"/>
      <c r="F20" s="15"/>
      <c r="G20" s="55">
        <v>0</v>
      </c>
      <c r="H20" s="58"/>
      <c r="I20" s="74"/>
      <c r="J20" s="74"/>
      <c r="K20" s="55">
        <f t="shared" si="0"/>
        <v>0</v>
      </c>
      <c r="L20" s="68">
        <f t="shared" si="1"/>
        <v>0</v>
      </c>
      <c r="M20" s="70"/>
      <c r="N20" s="75"/>
      <c r="O20" s="63">
        <f t="shared" si="2"/>
        <v>0</v>
      </c>
      <c r="P20" s="6" t="str">
        <f t="shared" si="3"/>
        <v>Neaktivno</v>
      </c>
    </row>
    <row r="21" spans="1:16" ht="18" thickTop="1" thickBot="1" x14ac:dyDescent="0.25">
      <c r="A21" s="45"/>
      <c r="B21" s="46">
        <v>8</v>
      </c>
      <c r="C21" s="46">
        <v>2014</v>
      </c>
      <c r="D21" s="46"/>
      <c r="E21" s="47"/>
      <c r="F21" s="15"/>
      <c r="G21" s="55">
        <v>0</v>
      </c>
      <c r="H21" s="58"/>
      <c r="I21" s="74"/>
      <c r="J21" s="74"/>
      <c r="K21" s="55">
        <f t="shared" si="0"/>
        <v>0</v>
      </c>
      <c r="L21" s="68">
        <f t="shared" si="1"/>
        <v>0</v>
      </c>
      <c r="M21" s="70"/>
      <c r="N21" s="75"/>
      <c r="O21" s="63">
        <f t="shared" si="2"/>
        <v>0</v>
      </c>
      <c r="P21" s="6" t="str">
        <f t="shared" si="3"/>
        <v>Neaktivno</v>
      </c>
    </row>
    <row r="22" spans="1:16" ht="18" thickTop="1" thickBot="1" x14ac:dyDescent="0.25">
      <c r="A22" s="45"/>
      <c r="B22" s="46">
        <v>30</v>
      </c>
      <c r="C22" s="46">
        <v>2014</v>
      </c>
      <c r="D22" s="46"/>
      <c r="E22" s="47"/>
      <c r="F22" s="15"/>
      <c r="G22" s="55">
        <v>0</v>
      </c>
      <c r="H22" s="58"/>
      <c r="I22" s="74"/>
      <c r="J22" s="74"/>
      <c r="K22" s="55">
        <f t="shared" si="0"/>
        <v>0</v>
      </c>
      <c r="L22" s="68">
        <f t="shared" si="1"/>
        <v>0</v>
      </c>
      <c r="M22" s="70"/>
      <c r="N22" s="75"/>
      <c r="O22" s="63">
        <f t="shared" si="2"/>
        <v>0</v>
      </c>
      <c r="P22" s="6" t="str">
        <f t="shared" si="3"/>
        <v>Neaktivno</v>
      </c>
    </row>
    <row r="23" spans="1:16" ht="18" thickTop="1" thickBot="1" x14ac:dyDescent="0.25">
      <c r="A23" s="45"/>
      <c r="B23" s="46">
        <v>22</v>
      </c>
      <c r="C23" s="46">
        <v>2013</v>
      </c>
      <c r="D23" s="46"/>
      <c r="E23" s="47"/>
      <c r="F23" s="15"/>
      <c r="G23" s="55">
        <v>0</v>
      </c>
      <c r="H23" s="58"/>
      <c r="I23" s="74">
        <v>0</v>
      </c>
      <c r="J23" s="74"/>
      <c r="K23" s="55">
        <f t="shared" si="0"/>
        <v>0</v>
      </c>
      <c r="L23" s="68">
        <f t="shared" si="1"/>
        <v>0</v>
      </c>
      <c r="M23" s="70"/>
      <c r="N23" s="75">
        <v>56</v>
      </c>
      <c r="O23" s="63">
        <v>56</v>
      </c>
      <c r="P23" s="6" t="str">
        <f t="shared" si="3"/>
        <v>E</v>
      </c>
    </row>
    <row r="24" spans="1:16" ht="18" thickTop="1" thickBot="1" x14ac:dyDescent="0.25">
      <c r="A24" s="45"/>
      <c r="B24" s="46">
        <v>19</v>
      </c>
      <c r="C24" s="46">
        <v>2011</v>
      </c>
      <c r="D24" s="46"/>
      <c r="E24" s="47"/>
      <c r="F24" s="15"/>
      <c r="G24" s="55">
        <v>0</v>
      </c>
      <c r="H24" s="58"/>
      <c r="I24" s="74">
        <v>0</v>
      </c>
      <c r="J24" s="74"/>
      <c r="K24" s="55">
        <f t="shared" si="0"/>
        <v>0</v>
      </c>
      <c r="L24" s="68">
        <f t="shared" si="1"/>
        <v>0</v>
      </c>
      <c r="M24" s="70"/>
      <c r="N24" s="75">
        <v>63</v>
      </c>
      <c r="O24" s="63">
        <v>63</v>
      </c>
      <c r="P24" s="6" t="str">
        <f t="shared" si="3"/>
        <v>D</v>
      </c>
    </row>
    <row r="25" spans="1:16" ht="18" thickTop="1" thickBot="1" x14ac:dyDescent="0.25">
      <c r="A25" s="45"/>
      <c r="B25" s="46"/>
      <c r="C25" s="46"/>
      <c r="D25" s="46"/>
      <c r="E25" s="47"/>
      <c r="F25" s="15"/>
      <c r="G25" s="6"/>
      <c r="H25" s="52"/>
      <c r="I25" s="10"/>
      <c r="J25" s="10"/>
      <c r="K25" s="52"/>
      <c r="L25" s="17"/>
      <c r="M25" s="10"/>
      <c r="N25" s="52"/>
      <c r="O25" s="6"/>
      <c r="P25" s="6"/>
    </row>
    <row r="26" spans="1:16" ht="18" thickTop="1" thickBot="1" x14ac:dyDescent="0.25">
      <c r="A26" s="45"/>
      <c r="B26" s="46"/>
      <c r="C26" s="46"/>
      <c r="D26" s="46"/>
      <c r="E26" s="47"/>
      <c r="F26" s="15"/>
      <c r="G26" s="6"/>
      <c r="H26" s="52"/>
      <c r="I26" s="10"/>
      <c r="J26" s="10"/>
      <c r="K26" s="52"/>
      <c r="L26" s="17"/>
      <c r="M26" s="10"/>
      <c r="N26" s="52"/>
      <c r="O26" s="6"/>
      <c r="P26" s="6"/>
    </row>
    <row r="27" spans="1:16" ht="18" thickTop="1" thickBot="1" x14ac:dyDescent="0.25">
      <c r="A27" s="45"/>
      <c r="B27" s="46"/>
      <c r="C27" s="46"/>
      <c r="D27" s="46"/>
      <c r="E27" s="47"/>
      <c r="F27" s="15"/>
      <c r="G27" s="6"/>
      <c r="H27" s="52"/>
      <c r="I27" s="10"/>
      <c r="J27" s="10"/>
      <c r="K27" s="52"/>
      <c r="L27" s="17"/>
      <c r="M27" s="10"/>
      <c r="N27" s="52"/>
      <c r="O27" s="6"/>
      <c r="P27" s="6"/>
    </row>
    <row r="28" spans="1:16" ht="18" thickTop="1" thickBot="1" x14ac:dyDescent="0.25">
      <c r="A28" s="45"/>
      <c r="B28" s="46"/>
      <c r="C28" s="46"/>
      <c r="D28" s="46"/>
      <c r="E28" s="47"/>
      <c r="F28" s="15"/>
      <c r="G28" s="6"/>
      <c r="H28" s="52"/>
      <c r="I28" s="10"/>
      <c r="J28" s="10"/>
      <c r="K28" s="52"/>
      <c r="L28" s="17"/>
      <c r="M28" s="10"/>
      <c r="N28" s="52"/>
      <c r="O28" s="6"/>
      <c r="P28" s="6"/>
    </row>
    <row r="29" spans="1:16" ht="18" thickTop="1" thickBot="1" x14ac:dyDescent="0.25">
      <c r="A29" s="45"/>
      <c r="B29" s="46"/>
      <c r="C29" s="46"/>
      <c r="D29" s="46"/>
      <c r="E29" s="47"/>
      <c r="F29" s="15"/>
      <c r="G29" s="6"/>
      <c r="H29" s="52"/>
      <c r="I29" s="10"/>
      <c r="J29" s="10"/>
      <c r="K29" s="52"/>
      <c r="L29" s="17"/>
      <c r="M29" s="10"/>
      <c r="N29" s="52"/>
      <c r="O29" s="6"/>
      <c r="P29" s="6"/>
    </row>
    <row r="30" spans="1:16" ht="18" thickTop="1" thickBot="1" x14ac:dyDescent="0.25">
      <c r="A30" s="45"/>
      <c r="B30" s="46"/>
      <c r="C30" s="46"/>
      <c r="D30" s="46"/>
      <c r="E30" s="47"/>
      <c r="F30" s="15"/>
      <c r="G30" s="6"/>
      <c r="H30" s="52"/>
      <c r="I30" s="10"/>
      <c r="J30" s="10"/>
      <c r="K30" s="52"/>
      <c r="L30" s="17"/>
      <c r="M30" s="10"/>
      <c r="N30" s="52"/>
      <c r="O30" s="6"/>
      <c r="P30" s="6"/>
    </row>
    <row r="31" spans="1:16" ht="18" thickTop="1" thickBot="1" x14ac:dyDescent="0.25">
      <c r="A31" s="45"/>
      <c r="B31" s="46"/>
      <c r="C31" s="46"/>
      <c r="D31" s="46"/>
      <c r="E31" s="47"/>
      <c r="F31" s="15"/>
      <c r="G31" s="6"/>
      <c r="H31" s="52"/>
      <c r="I31" s="10"/>
      <c r="J31" s="10"/>
      <c r="K31" s="52"/>
      <c r="L31" s="17"/>
      <c r="M31" s="10"/>
      <c r="N31" s="52"/>
      <c r="O31" s="6"/>
      <c r="P31" s="6" t="str">
        <f t="shared" si="3"/>
        <v>Neaktivno</v>
      </c>
    </row>
    <row r="32" spans="1:16" ht="17" thickTop="1" thickBot="1" x14ac:dyDescent="0.25">
      <c r="A32" s="14"/>
      <c r="B32" s="13"/>
      <c r="C32" s="13"/>
      <c r="D32" s="13"/>
      <c r="E32" s="48"/>
      <c r="F32" s="15"/>
      <c r="G32" s="7"/>
      <c r="H32" s="53"/>
      <c r="I32" s="11"/>
      <c r="J32" s="11"/>
      <c r="K32" s="53"/>
      <c r="L32" s="16"/>
      <c r="M32" s="11"/>
      <c r="N32" s="53"/>
      <c r="O32" s="7"/>
      <c r="P32" s="7" t="str">
        <f t="shared" si="3"/>
        <v>Neaktivno</v>
      </c>
    </row>
    <row r="33" spans="1:16" ht="16" thickTop="1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50"/>
      <c r="M33" s="51"/>
      <c r="N33" s="51"/>
      <c r="O33" s="51"/>
      <c r="P33" s="49"/>
    </row>
    <row r="34" spans="1:16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1"/>
      <c r="N34" s="51"/>
      <c r="O34" s="51"/>
      <c r="P34" s="49"/>
    </row>
    <row r="35" spans="1:16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51"/>
      <c r="N35" s="51"/>
      <c r="O35" s="51"/>
      <c r="P35" s="49"/>
    </row>
    <row r="36" spans="1:16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1"/>
      <c r="N36" s="51"/>
      <c r="O36" s="51"/>
      <c r="P36" s="49"/>
    </row>
    <row r="37" spans="1:16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51"/>
      <c r="N37" s="51"/>
      <c r="O37" s="51"/>
      <c r="P37" s="49"/>
    </row>
    <row r="38" spans="1:16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51"/>
      <c r="N38" s="51"/>
      <c r="O38" s="51"/>
      <c r="P38" s="49"/>
    </row>
    <row r="39" spans="1:16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51"/>
      <c r="N39" s="51"/>
      <c r="O39" s="51"/>
      <c r="P39" s="49"/>
    </row>
  </sheetData>
  <mergeCells count="4">
    <mergeCell ref="A3:A5"/>
    <mergeCell ref="D3:E5"/>
    <mergeCell ref="F3:F5"/>
    <mergeCell ref="B4:C5"/>
  </mergeCells>
  <conditionalFormatting sqref="P40:P1048576 P1:P32">
    <cfRule type="containsText" dxfId="1" priority="10" operator="containsText" text="F">
      <formula>NOT(ISERROR(SEARCH("F",P1)))</formula>
    </cfRule>
  </conditionalFormatting>
  <conditionalFormatting sqref="P1:P1048576">
    <cfRule type="cellIs" dxfId="0" priority="2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topLeftCell="A7" workbookViewId="0">
      <selection activeCell="C9" sqref="C9:G28"/>
    </sheetView>
  </sheetViews>
  <sheetFormatPr baseColWidth="10" defaultColWidth="8.83203125" defaultRowHeight="15" x14ac:dyDescent="0.2"/>
  <sheetData>
    <row r="1" spans="1:11" ht="16" x14ac:dyDescent="0.2">
      <c r="A1" s="41"/>
      <c r="B1" s="41"/>
      <c r="C1" s="41"/>
      <c r="D1" s="41"/>
      <c r="E1" s="41"/>
      <c r="F1" s="41"/>
      <c r="G1" s="41"/>
      <c r="H1" s="41"/>
    </row>
    <row r="2" spans="1:11" ht="16" x14ac:dyDescent="0.2">
      <c r="A2" s="41"/>
      <c r="B2" s="41"/>
      <c r="C2" s="41"/>
      <c r="D2" s="41"/>
      <c r="E2" s="41"/>
      <c r="F2" s="41"/>
      <c r="G2" s="41"/>
      <c r="H2" s="41"/>
    </row>
    <row r="3" spans="1:11" ht="16" x14ac:dyDescent="0.2">
      <c r="A3" s="41"/>
      <c r="B3" s="41"/>
      <c r="C3" s="41"/>
      <c r="D3" s="41"/>
      <c r="E3" s="41"/>
      <c r="F3" s="41"/>
      <c r="G3" s="41"/>
      <c r="H3" s="41"/>
    </row>
    <row r="4" spans="1:11" ht="16" x14ac:dyDescent="0.2">
      <c r="A4" s="41"/>
      <c r="B4" s="41"/>
      <c r="C4" s="41"/>
      <c r="D4" s="41"/>
      <c r="E4" s="41"/>
      <c r="F4" s="41"/>
      <c r="G4" s="41"/>
      <c r="H4" s="41"/>
    </row>
    <row r="5" spans="1:11" ht="16" x14ac:dyDescent="0.2">
      <c r="A5" s="41"/>
      <c r="B5" s="41"/>
      <c r="C5" s="41"/>
      <c r="D5" s="41"/>
      <c r="E5" s="41"/>
      <c r="F5" s="41"/>
      <c r="G5" s="41"/>
      <c r="H5" s="41"/>
    </row>
    <row r="6" spans="1:11" ht="16" x14ac:dyDescent="0.2">
      <c r="A6" s="41"/>
      <c r="B6" s="41"/>
      <c r="C6" s="41"/>
      <c r="D6" s="41"/>
      <c r="E6" s="41"/>
      <c r="F6" s="41"/>
      <c r="G6" s="41"/>
      <c r="H6" s="41"/>
    </row>
    <row r="7" spans="1:11" ht="16" x14ac:dyDescent="0.2">
      <c r="A7" s="41"/>
      <c r="B7" s="41"/>
      <c r="C7" s="41"/>
      <c r="D7" s="41"/>
      <c r="E7" s="41"/>
      <c r="F7" s="41"/>
      <c r="G7" s="41"/>
      <c r="H7" s="41"/>
    </row>
    <row r="8" spans="1:11" ht="16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16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16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ht="16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6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ht="16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ht="16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ht="16" x14ac:dyDescent="0.2">
      <c r="A16" s="41"/>
      <c r="B16" s="41"/>
      <c r="C16" s="41"/>
      <c r="D16" s="41"/>
      <c r="E16" s="41"/>
      <c r="F16" s="41"/>
      <c r="G16" s="41"/>
      <c r="H16" s="41"/>
    </row>
    <row r="17" spans="1:10" ht="16" x14ac:dyDescent="0.2">
      <c r="A17" s="41"/>
      <c r="B17" s="41"/>
      <c r="C17" s="41"/>
      <c r="D17" s="41"/>
      <c r="E17" s="41"/>
      <c r="F17" s="41"/>
      <c r="G17" s="41"/>
      <c r="H17" s="41"/>
    </row>
    <row r="18" spans="1:10" ht="16" x14ac:dyDescent="0.2">
      <c r="A18" s="41"/>
      <c r="B18" s="41"/>
      <c r="C18" s="41"/>
      <c r="D18" s="41"/>
      <c r="E18" s="41"/>
      <c r="F18" s="41"/>
      <c r="G18" s="41"/>
      <c r="H18" s="41"/>
    </row>
    <row r="19" spans="1:10" ht="16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16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16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16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16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</row>
    <row r="24" spans="1:10" ht="16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</row>
    <row r="25" spans="1:10" ht="16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16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</row>
    <row r="27" spans="1:10" ht="16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</row>
    <row r="28" spans="1:10" ht="16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</row>
    <row r="29" spans="1:10" ht="16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0" ht="16" x14ac:dyDescent="0.2">
      <c r="A30" s="41"/>
      <c r="B30" s="41"/>
      <c r="C30" s="41"/>
      <c r="D30" s="41"/>
      <c r="E30" s="41"/>
      <c r="F30" s="41"/>
      <c r="G30" s="41"/>
      <c r="H30" s="41"/>
    </row>
    <row r="31" spans="1:10" ht="16" x14ac:dyDescent="0.2">
      <c r="A31" s="41"/>
      <c r="B31" s="41"/>
      <c r="C31" s="41"/>
      <c r="D31" s="41"/>
      <c r="E31" s="41"/>
      <c r="F31" s="41"/>
      <c r="G31" s="41"/>
      <c r="H31" s="41"/>
    </row>
    <row r="32" spans="1:10" ht="16" x14ac:dyDescent="0.2">
      <c r="A32" s="41"/>
      <c r="B32" s="41"/>
      <c r="C32" s="41"/>
      <c r="D32" s="41"/>
      <c r="E32" s="41"/>
      <c r="F32" s="41"/>
      <c r="G32" s="41"/>
      <c r="H32" s="41"/>
    </row>
    <row r="33" spans="1:8" ht="16" x14ac:dyDescent="0.2">
      <c r="A33" s="41"/>
      <c r="B33" s="41"/>
      <c r="C33" s="41"/>
      <c r="D33" s="41"/>
      <c r="E33" s="41"/>
      <c r="F33" s="41"/>
      <c r="G33" s="41"/>
      <c r="H33" s="41"/>
    </row>
    <row r="34" spans="1:8" ht="16" x14ac:dyDescent="0.2">
      <c r="A34" s="41"/>
      <c r="B34" s="41"/>
      <c r="C34" s="41"/>
      <c r="D34" s="41"/>
      <c r="E34" s="41"/>
      <c r="F34" s="41"/>
      <c r="G34" s="41"/>
      <c r="H34" s="41"/>
    </row>
    <row r="35" spans="1:8" ht="16" x14ac:dyDescent="0.2">
      <c r="A35" s="41"/>
      <c r="B35" s="41"/>
      <c r="C35" s="41"/>
      <c r="D35" s="41"/>
      <c r="E35" s="41"/>
      <c r="F35" s="41"/>
      <c r="G35" s="41"/>
      <c r="H35" s="41"/>
    </row>
    <row r="36" spans="1:8" ht="16" x14ac:dyDescent="0.2">
      <c r="A36" s="41"/>
      <c r="B36" s="41"/>
      <c r="C36" s="41"/>
      <c r="D36" s="41"/>
      <c r="E36" s="41"/>
      <c r="F36" s="41"/>
      <c r="G36" s="41"/>
      <c r="H36" s="41"/>
    </row>
    <row r="37" spans="1:8" ht="16" x14ac:dyDescent="0.2">
      <c r="A37" s="41"/>
      <c r="B37" s="41"/>
      <c r="C37" s="41"/>
      <c r="D37" s="41"/>
      <c r="E37" s="41"/>
      <c r="F37" s="41"/>
      <c r="G37" s="41"/>
      <c r="H37" s="41"/>
    </row>
    <row r="38" spans="1:8" ht="16" x14ac:dyDescent="0.2">
      <c r="A38" s="41"/>
      <c r="B38" s="41"/>
      <c r="C38" s="41"/>
      <c r="D38" s="41"/>
      <c r="E38" s="41"/>
      <c r="F38" s="41"/>
      <c r="G38" s="41"/>
      <c r="H38" s="41"/>
    </row>
    <row r="39" spans="1:8" ht="16" x14ac:dyDescent="0.2">
      <c r="A39" s="41"/>
      <c r="B39" s="41"/>
      <c r="C39" s="41"/>
      <c r="D39" s="41"/>
      <c r="E39" s="41"/>
      <c r="F39" s="41"/>
      <c r="G39" s="41"/>
      <c r="H39" s="41"/>
    </row>
    <row r="40" spans="1:8" ht="16" x14ac:dyDescent="0.2">
      <c r="A40" s="41"/>
      <c r="B40" s="41"/>
      <c r="C40" s="41"/>
      <c r="D40" s="41"/>
      <c r="E40" s="41"/>
      <c r="F40" s="41"/>
      <c r="G40" s="41"/>
      <c r="H40" s="41"/>
    </row>
    <row r="41" spans="1:8" ht="16" x14ac:dyDescent="0.2">
      <c r="A41" s="41"/>
      <c r="B41" s="41"/>
      <c r="C41" s="41"/>
      <c r="D41" s="41"/>
      <c r="E41" s="41"/>
      <c r="F41" s="41"/>
      <c r="G41" s="41"/>
      <c r="H41" s="41"/>
    </row>
    <row r="42" spans="1:8" ht="16" x14ac:dyDescent="0.2">
      <c r="A42" s="41"/>
      <c r="B42" s="41"/>
      <c r="C42" s="41"/>
      <c r="D42" s="41"/>
      <c r="E42" s="41"/>
      <c r="F42" s="41"/>
      <c r="G42" s="41"/>
      <c r="H42" s="41"/>
    </row>
    <row r="43" spans="1:8" ht="16" x14ac:dyDescent="0.2">
      <c r="A43" s="41"/>
      <c r="B43" s="41"/>
      <c r="C43" s="41"/>
      <c r="D43" s="41"/>
      <c r="E43" s="41"/>
      <c r="F43" s="41"/>
      <c r="G43" s="41"/>
      <c r="H43" s="41"/>
    </row>
    <row r="44" spans="1:8" ht="16" x14ac:dyDescent="0.2">
      <c r="A44" s="41"/>
      <c r="B44" s="41"/>
      <c r="C44" s="41"/>
      <c r="D44" s="41"/>
      <c r="E44" s="41"/>
      <c r="F44" s="41"/>
      <c r="G44" s="41"/>
      <c r="H44" s="41"/>
    </row>
    <row r="45" spans="1:8" ht="16" x14ac:dyDescent="0.2">
      <c r="A45" s="41"/>
      <c r="B45" s="41"/>
      <c r="C45" s="41"/>
      <c r="D45" s="41"/>
      <c r="E45" s="41"/>
      <c r="F45" s="41"/>
      <c r="G45" s="41"/>
      <c r="H45" s="41"/>
    </row>
    <row r="46" spans="1:8" ht="16" x14ac:dyDescent="0.2">
      <c r="A46" s="41"/>
      <c r="B46" s="41"/>
      <c r="C46" s="41"/>
      <c r="D46" s="41"/>
      <c r="E46" s="41"/>
      <c r="F46" s="41"/>
      <c r="G46" s="41"/>
      <c r="H46" s="41"/>
    </row>
    <row r="47" spans="1:8" ht="16" x14ac:dyDescent="0.2">
      <c r="A47" s="41"/>
      <c r="B47" s="41"/>
      <c r="C47" s="41"/>
      <c r="D47" s="41"/>
      <c r="E47" s="41"/>
      <c r="F47" s="41"/>
      <c r="G47" s="41"/>
      <c r="H47" s="41"/>
    </row>
    <row r="48" spans="1:8" ht="16" x14ac:dyDescent="0.2">
      <c r="A48" s="41"/>
      <c r="B48" s="41"/>
      <c r="C48" s="41"/>
      <c r="D48" s="41"/>
      <c r="E48" s="41"/>
      <c r="F48" s="41"/>
      <c r="G48" s="41"/>
      <c r="H48" s="41"/>
    </row>
    <row r="49" spans="1:8" ht="16" x14ac:dyDescent="0.2">
      <c r="A49" s="41"/>
      <c r="B49" s="41"/>
      <c r="C49" s="41"/>
      <c r="D49" s="41"/>
      <c r="E49" s="41"/>
      <c r="F49" s="41"/>
      <c r="G49" s="41"/>
      <c r="H49" s="41"/>
    </row>
    <row r="50" spans="1:8" ht="16" x14ac:dyDescent="0.2">
      <c r="A50" s="41"/>
      <c r="B50" s="41"/>
      <c r="C50" s="41"/>
      <c r="D50" s="41"/>
      <c r="E50" s="41"/>
      <c r="F50" s="41"/>
      <c r="G50" s="41"/>
      <c r="H50" s="41"/>
    </row>
    <row r="51" spans="1:8" ht="16" x14ac:dyDescent="0.2">
      <c r="A51" s="41"/>
      <c r="B51" s="41"/>
      <c r="C51" s="41"/>
      <c r="D51" s="41"/>
      <c r="E51" s="41"/>
      <c r="F51" s="41"/>
      <c r="G51" s="41"/>
      <c r="H51" s="41"/>
    </row>
    <row r="52" spans="1:8" ht="16" x14ac:dyDescent="0.2">
      <c r="A52" s="41"/>
      <c r="B52" s="41"/>
      <c r="C52" s="41"/>
      <c r="D52" s="41"/>
      <c r="E52" s="41"/>
      <c r="F52" s="41"/>
      <c r="G52" s="41"/>
      <c r="H52" s="41"/>
    </row>
    <row r="53" spans="1:8" ht="16" x14ac:dyDescent="0.2">
      <c r="A53" s="41"/>
      <c r="B53" s="41"/>
      <c r="C53" s="41"/>
      <c r="D53" s="41"/>
      <c r="E53" s="41"/>
      <c r="F53" s="41"/>
      <c r="G53" s="41"/>
      <c r="H53" s="41"/>
    </row>
    <row r="54" spans="1:8" ht="16" x14ac:dyDescent="0.2">
      <c r="A54" s="41"/>
      <c r="B54" s="41"/>
      <c r="C54" s="41"/>
      <c r="D54" s="41"/>
      <c r="E54" s="41"/>
      <c r="F54" s="41"/>
      <c r="G54" s="41"/>
      <c r="H54" s="4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2021-09-23T11:40:56Z</dcterms:modified>
</cp:coreProperties>
</file>