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emanja/Google/fax/semester II/partsys/results/"/>
    </mc:Choice>
  </mc:AlternateContent>
  <xr:revisionPtr revIDLastSave="0" documentId="8_{2FBF5FCB-A85E-114B-89EF-1356D3957204}" xr6:coauthVersionLast="47" xr6:coauthVersionMax="47" xr10:uidLastSave="{00000000-0000-0000-0000-000000000000}"/>
  <bookViews>
    <workbookView xWindow="1800" yWindow="500" windowWidth="11820" windowHeight="13760" xr2:uid="{A8B9B219-70C2-7B4C-8CC1-5FB3B69DCEF1}"/>
  </bookViews>
  <sheets>
    <sheet name="bodovi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K22" i="1" s="1"/>
  <c r="G21" i="1"/>
  <c r="K21" i="1" s="1"/>
  <c r="G20" i="1"/>
  <c r="G19" i="1"/>
  <c r="K19" i="1" s="1"/>
  <c r="G18" i="1"/>
  <c r="G17" i="1"/>
  <c r="G16" i="1"/>
  <c r="G15" i="1"/>
  <c r="G14" i="1"/>
  <c r="G13" i="1"/>
  <c r="G12" i="1"/>
  <c r="K12" i="1" s="1"/>
  <c r="G11" i="1"/>
  <c r="G10" i="1"/>
  <c r="G9" i="1"/>
  <c r="G8" i="1"/>
  <c r="G7" i="1"/>
  <c r="G6" i="1"/>
  <c r="G5" i="1"/>
  <c r="G4" i="1"/>
  <c r="G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8" i="1"/>
  <c r="J7" i="1"/>
  <c r="J6" i="1"/>
  <c r="J5" i="1"/>
  <c r="J4" i="1"/>
  <c r="J3" i="1"/>
  <c r="K8" i="1" l="1"/>
  <c r="K14" i="1"/>
  <c r="K10" i="1"/>
  <c r="K5" i="1"/>
  <c r="K15" i="1"/>
  <c r="K7" i="1"/>
  <c r="K9" i="1"/>
  <c r="K16" i="1"/>
  <c r="K17" i="1"/>
  <c r="K3" i="1"/>
  <c r="K20" i="1"/>
  <c r="K4" i="1"/>
  <c r="K13" i="1"/>
  <c r="K11" i="1"/>
  <c r="K18" i="1"/>
  <c r="K6" i="1"/>
</calcChain>
</file>

<file path=xl/sharedStrings.xml><?xml version="1.0" encoding="utf-8"?>
<sst xmlns="http://schemas.openxmlformats.org/spreadsheetml/2006/main" count="57" uniqueCount="42">
  <si>
    <t>Indeks</t>
  </si>
  <si>
    <t>Ime i prezime</t>
  </si>
  <si>
    <t>Popravni</t>
  </si>
  <si>
    <t>Ukupno</t>
  </si>
  <si>
    <t>Ocjena</t>
  </si>
  <si>
    <t>KOL I (max. 25)</t>
  </si>
  <si>
    <t>POP I (max. 25)</t>
  </si>
  <si>
    <t>ZAVRŠNI</t>
  </si>
  <si>
    <t>Redovni</t>
  </si>
  <si>
    <t>F</t>
  </si>
  <si>
    <t>Vjezbe</t>
  </si>
  <si>
    <t>Prisustvo</t>
  </si>
  <si>
    <t>2 / 2021</t>
  </si>
  <si>
    <t>3 / 2021</t>
  </si>
  <si>
    <t>5 / 2021</t>
  </si>
  <si>
    <t>9 / 2021</t>
  </si>
  <si>
    <t>11 / 2021</t>
  </si>
  <si>
    <t>13 / 2021</t>
  </si>
  <si>
    <t>14 / 2021</t>
  </si>
  <si>
    <t>15 / 2021</t>
  </si>
  <si>
    <t>18 / 2021</t>
  </si>
  <si>
    <t>29 / 2021</t>
  </si>
  <si>
    <t>31 / 2021</t>
  </si>
  <si>
    <t>33 / 2021</t>
  </si>
  <si>
    <t>46 / 2021</t>
  </si>
  <si>
    <t>51 / 2021</t>
  </si>
  <si>
    <t>56 / 2021</t>
  </si>
  <si>
    <t>57 / 2021</t>
  </si>
  <si>
    <t>26 / 2020</t>
  </si>
  <si>
    <t>49 / 2020</t>
  </si>
  <si>
    <t>54 / 2020</t>
  </si>
  <si>
    <t>56 / 2020</t>
  </si>
  <si>
    <t>25</t>
  </si>
  <si>
    <t>23</t>
  </si>
  <si>
    <t>18</t>
  </si>
  <si>
    <t>22,5</t>
  </si>
  <si>
    <t>A</t>
  </si>
  <si>
    <t>Kolokvijum</t>
  </si>
  <si>
    <t>C</t>
  </si>
  <si>
    <t>E</t>
  </si>
  <si>
    <t>D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</si>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</sst>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ndara"/>
      <family val="2"/>
    </font>
    <font>
      <b/>
      <sz val="14"/>
      <color theme="1"/>
      <name val="Candara"/>
      <family val="2"/>
    </font>
    <font>
      <sz val="14"/>
      <color theme="1"/>
      <name val="Candara"/>
      <family val="2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/>
      <diagonal/>
    </border>
    <border>
      <left style="dashed">
        <color auto="1"/>
      </left>
      <right style="medium">
        <color auto="1"/>
      </right>
      <top/>
      <bottom/>
      <diagonal/>
    </border>
    <border>
      <left style="medium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ashed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4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7" borderId="17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2" fillId="2" borderId="19" xfId="0" applyFont="1" applyFill="1" applyBorder="1" applyAlignment="1">
      <alignment horizontal="center" vertical="center" wrapText="1"/>
    </xf>
    <xf numFmtId="0" fontId="2" fillId="11" borderId="19" xfId="0" applyFont="1" applyFill="1" applyBorder="1" applyAlignment="1">
      <alignment horizontal="center" vertical="center"/>
    </xf>
    <xf numFmtId="0" fontId="3" fillId="0" borderId="6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3" fillId="10" borderId="0" xfId="0" applyFont="1" applyFill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2" fillId="5" borderId="7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0" fontId="3" fillId="10" borderId="6" xfId="0" applyFont="1" applyFill="1" applyBorder="1" applyAlignment="1">
      <alignment horizontal="center"/>
    </xf>
    <xf numFmtId="0" fontId="3" fillId="10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ED5D5-3DCA-144C-AD3B-6B6593DD2A79}">
  <dimension ref="A1:M27"/>
  <sheetViews>
    <sheetView tabSelected="1" zoomScale="70" zoomScaleNormal="70" workbookViewId="0">
      <selection activeCell="D21" sqref="D21"/>
    </sheetView>
  </sheetViews>
  <sheetFormatPr baseColWidth="10" defaultRowHeight="18" x14ac:dyDescent="0.25"/>
  <cols>
    <col min="1" max="1" width="12.6640625" style="1" customWidth="1"/>
    <col min="2" max="2" width="25.33203125" style="1" customWidth="1"/>
    <col min="3" max="3" width="11.83203125" style="31" customWidth="1"/>
    <col min="4" max="4" width="10.83203125" style="17" customWidth="1"/>
    <col min="5" max="5" width="12.1640625" style="16" customWidth="1"/>
    <col min="6" max="6" width="12.1640625" style="17" customWidth="1"/>
    <col min="7" max="7" width="13.83203125" style="1" customWidth="1"/>
    <col min="8" max="8" width="10.83203125" style="1" customWidth="1"/>
    <col min="9" max="10" width="11.6640625" style="1" customWidth="1"/>
    <col min="11" max="12" width="10.83203125" style="1" customWidth="1"/>
    <col min="13" max="16384" width="10.83203125" style="1"/>
  </cols>
  <sheetData>
    <row r="1" spans="1:13" ht="19" thickBot="1" x14ac:dyDescent="0.3"/>
    <row r="2" spans="1:13" ht="45" thickBot="1" x14ac:dyDescent="0.3">
      <c r="A2" s="13" t="s">
        <v>0</v>
      </c>
      <c r="B2" s="13" t="s">
        <v>1</v>
      </c>
      <c r="C2" s="32" t="s">
        <v>5</v>
      </c>
      <c r="D2" s="18" t="s">
        <v>6</v>
      </c>
      <c r="E2" s="9" t="s">
        <v>10</v>
      </c>
      <c r="F2" s="15" t="s">
        <v>11</v>
      </c>
      <c r="G2" s="20" t="s">
        <v>37</v>
      </c>
      <c r="H2" s="10" t="s">
        <v>8</v>
      </c>
      <c r="I2" s="14" t="s">
        <v>2</v>
      </c>
      <c r="J2" s="21" t="s">
        <v>7</v>
      </c>
      <c r="K2" s="11" t="s">
        <v>3</v>
      </c>
      <c r="L2" s="12" t="s">
        <v>4</v>
      </c>
    </row>
    <row r="3" spans="1:13" ht="21" x14ac:dyDescent="0.3">
      <c r="A3" s="41" t="s">
        <v>12</v>
      </c>
      <c r="B3" s="22"/>
      <c r="C3" s="35" t="s">
        <v>35</v>
      </c>
      <c r="D3" s="30"/>
      <c r="E3" s="28">
        <v>15</v>
      </c>
      <c r="F3" s="30">
        <v>10</v>
      </c>
      <c r="G3" s="37" t="str">
        <f t="shared" ref="G3:G22" si="0">IF(C3&gt;D3,C3,D3)</f>
        <v>22,5</v>
      </c>
      <c r="H3" s="28">
        <v>49</v>
      </c>
      <c r="I3" s="29"/>
      <c r="J3" s="25">
        <f>IF(I3&gt;0,I3,H3)</f>
        <v>49</v>
      </c>
      <c r="K3" s="26">
        <f>G3+J3+F3+E3</f>
        <v>96.5</v>
      </c>
      <c r="L3" s="27" t="s">
        <v>36</v>
      </c>
      <c r="M3" s="30"/>
    </row>
    <row r="4" spans="1:13" ht="21" x14ac:dyDescent="0.3">
      <c r="A4" s="42" t="s">
        <v>13</v>
      </c>
      <c r="B4" s="23"/>
      <c r="C4" s="36" t="s">
        <v>33</v>
      </c>
      <c r="D4" s="30"/>
      <c r="E4" s="28">
        <v>15</v>
      </c>
      <c r="F4" s="30">
        <v>10</v>
      </c>
      <c r="G4" s="38" t="str">
        <f t="shared" si="0"/>
        <v>23</v>
      </c>
      <c r="H4" s="28">
        <v>48</v>
      </c>
      <c r="I4" s="29"/>
      <c r="J4" s="25">
        <f>IF(I4&gt;0,I4,H4)</f>
        <v>48</v>
      </c>
      <c r="K4" s="28">
        <f>G4+J4+F4+E4</f>
        <v>96</v>
      </c>
      <c r="L4" s="29" t="s">
        <v>36</v>
      </c>
      <c r="M4" s="30"/>
    </row>
    <row r="5" spans="1:13" ht="21" x14ac:dyDescent="0.3">
      <c r="A5" s="42" t="s">
        <v>14</v>
      </c>
      <c r="B5" s="23"/>
      <c r="C5" s="36" t="s">
        <v>34</v>
      </c>
      <c r="D5" s="30"/>
      <c r="E5" s="28">
        <v>10</v>
      </c>
      <c r="F5" s="30">
        <v>10</v>
      </c>
      <c r="G5" s="38" t="str">
        <f t="shared" si="0"/>
        <v>18</v>
      </c>
      <c r="H5" s="28"/>
      <c r="I5" s="29">
        <v>32</v>
      </c>
      <c r="J5" s="25">
        <f t="shared" ref="J5:J22" si="1">IF(I5&gt;0,I5,H5)</f>
        <v>32</v>
      </c>
      <c r="K5" s="28">
        <f t="shared" ref="K5:K22" si="2">G5+J5+F5+E5</f>
        <v>70</v>
      </c>
      <c r="L5" s="29" t="s">
        <v>38</v>
      </c>
      <c r="M5" s="30"/>
    </row>
    <row r="6" spans="1:13" ht="21" x14ac:dyDescent="0.3">
      <c r="A6" s="42" t="s">
        <v>15</v>
      </c>
      <c r="B6" s="23"/>
      <c r="C6" s="36" t="s">
        <v>32</v>
      </c>
      <c r="D6" s="30"/>
      <c r="E6" s="28">
        <v>15</v>
      </c>
      <c r="F6" s="30">
        <v>10</v>
      </c>
      <c r="G6" s="38" t="str">
        <f t="shared" si="0"/>
        <v>25</v>
      </c>
      <c r="H6" s="28">
        <v>50</v>
      </c>
      <c r="I6" s="29"/>
      <c r="J6" s="25">
        <f t="shared" si="1"/>
        <v>50</v>
      </c>
      <c r="K6" s="28">
        <f t="shared" si="2"/>
        <v>100</v>
      </c>
      <c r="L6" s="29" t="s">
        <v>36</v>
      </c>
      <c r="M6" s="30"/>
    </row>
    <row r="7" spans="1:13" ht="21" x14ac:dyDescent="0.3">
      <c r="A7" s="42" t="s">
        <v>16</v>
      </c>
      <c r="B7" s="23"/>
      <c r="C7" s="36"/>
      <c r="D7" s="30">
        <v>22</v>
      </c>
      <c r="E7" s="28">
        <v>15</v>
      </c>
      <c r="F7" s="30">
        <v>10</v>
      </c>
      <c r="G7" s="38">
        <f t="shared" si="0"/>
        <v>22</v>
      </c>
      <c r="H7" s="28">
        <v>45</v>
      </c>
      <c r="I7" s="29"/>
      <c r="J7" s="25">
        <f t="shared" si="1"/>
        <v>45</v>
      </c>
      <c r="K7" s="28">
        <f t="shared" si="2"/>
        <v>92</v>
      </c>
      <c r="L7" s="29" t="s">
        <v>36</v>
      </c>
      <c r="M7" s="30"/>
    </row>
    <row r="8" spans="1:13" ht="21" x14ac:dyDescent="0.3">
      <c r="A8" s="42" t="s">
        <v>17</v>
      </c>
      <c r="B8" s="23"/>
      <c r="C8" s="36"/>
      <c r="D8" s="30">
        <v>10</v>
      </c>
      <c r="E8" s="28">
        <v>7.5</v>
      </c>
      <c r="F8" s="30">
        <v>7.5</v>
      </c>
      <c r="G8" s="38">
        <f t="shared" si="0"/>
        <v>10</v>
      </c>
      <c r="H8" s="28"/>
      <c r="I8" s="29">
        <v>35</v>
      </c>
      <c r="J8" s="25">
        <f t="shared" si="1"/>
        <v>35</v>
      </c>
      <c r="K8" s="28">
        <f t="shared" si="2"/>
        <v>60</v>
      </c>
      <c r="L8" s="29" t="s">
        <v>40</v>
      </c>
      <c r="M8" s="30"/>
    </row>
    <row r="9" spans="1:13" ht="21" x14ac:dyDescent="0.3">
      <c r="A9" s="42" t="s">
        <v>18</v>
      </c>
      <c r="B9" s="23"/>
      <c r="C9" s="36">
        <v>18</v>
      </c>
      <c r="D9" s="30"/>
      <c r="E9" s="28">
        <v>0</v>
      </c>
      <c r="F9" s="30">
        <v>10</v>
      </c>
      <c r="G9" s="38">
        <f t="shared" si="0"/>
        <v>18</v>
      </c>
      <c r="H9" s="28">
        <v>39</v>
      </c>
      <c r="I9" s="29"/>
      <c r="J9" s="25">
        <v>40</v>
      </c>
      <c r="K9" s="28">
        <f t="shared" si="2"/>
        <v>68</v>
      </c>
      <c r="L9" s="29" t="s">
        <v>40</v>
      </c>
      <c r="M9" s="30"/>
    </row>
    <row r="10" spans="1:13" ht="21" x14ac:dyDescent="0.3">
      <c r="A10" s="42" t="s">
        <v>19</v>
      </c>
      <c r="B10" s="23"/>
      <c r="C10" s="36">
        <v>24.5</v>
      </c>
      <c r="D10" s="30"/>
      <c r="E10" s="28">
        <v>15</v>
      </c>
      <c r="F10" s="30">
        <v>10</v>
      </c>
      <c r="G10" s="38">
        <f t="shared" si="0"/>
        <v>24.5</v>
      </c>
      <c r="H10" s="28"/>
      <c r="I10" s="29">
        <v>45</v>
      </c>
      <c r="J10" s="25">
        <f t="shared" si="1"/>
        <v>45</v>
      </c>
      <c r="K10" s="28">
        <f t="shared" si="2"/>
        <v>94.5</v>
      </c>
      <c r="L10" s="29" t="s">
        <v>36</v>
      </c>
      <c r="M10" s="30"/>
    </row>
    <row r="11" spans="1:13" ht="21" x14ac:dyDescent="0.3">
      <c r="A11" s="42" t="s">
        <v>20</v>
      </c>
      <c r="B11" s="23"/>
      <c r="C11" s="36">
        <v>5</v>
      </c>
      <c r="D11" s="30">
        <v>21</v>
      </c>
      <c r="E11" s="28">
        <v>0</v>
      </c>
      <c r="F11" s="30">
        <v>10</v>
      </c>
      <c r="G11" s="38">
        <f t="shared" si="0"/>
        <v>21</v>
      </c>
      <c r="H11" s="28">
        <v>42</v>
      </c>
      <c r="I11" s="29"/>
      <c r="J11" s="25">
        <f t="shared" si="1"/>
        <v>42</v>
      </c>
      <c r="K11" s="28">
        <f t="shared" si="2"/>
        <v>73</v>
      </c>
      <c r="L11" s="29" t="s">
        <v>38</v>
      </c>
      <c r="M11" s="30"/>
    </row>
    <row r="12" spans="1:13" ht="21" x14ac:dyDescent="0.3">
      <c r="A12" s="42" t="s">
        <v>21</v>
      </c>
      <c r="B12" s="23"/>
      <c r="C12" s="36" t="s">
        <v>34</v>
      </c>
      <c r="D12" s="30"/>
      <c r="E12" s="28">
        <v>10</v>
      </c>
      <c r="F12" s="30">
        <v>10</v>
      </c>
      <c r="G12" s="38" t="str">
        <f t="shared" si="0"/>
        <v>18</v>
      </c>
      <c r="H12" s="28">
        <v>28</v>
      </c>
      <c r="I12" s="29"/>
      <c r="J12" s="25">
        <f t="shared" si="1"/>
        <v>28</v>
      </c>
      <c r="K12" s="28">
        <f t="shared" si="2"/>
        <v>66</v>
      </c>
      <c r="L12" s="29" t="s">
        <v>40</v>
      </c>
      <c r="M12" s="30"/>
    </row>
    <row r="13" spans="1:13" ht="21" x14ac:dyDescent="0.3">
      <c r="A13" s="42" t="s">
        <v>22</v>
      </c>
      <c r="B13" s="23"/>
      <c r="C13" s="36"/>
      <c r="D13" s="30">
        <v>20</v>
      </c>
      <c r="E13" s="28">
        <v>0</v>
      </c>
      <c r="F13" s="30">
        <v>5</v>
      </c>
      <c r="G13" s="38">
        <f t="shared" si="0"/>
        <v>20</v>
      </c>
      <c r="H13" s="28">
        <v>26</v>
      </c>
      <c r="I13" s="29"/>
      <c r="J13" s="25">
        <f t="shared" si="1"/>
        <v>26</v>
      </c>
      <c r="K13" s="28">
        <f t="shared" si="2"/>
        <v>51</v>
      </c>
      <c r="L13" s="29" t="s">
        <v>39</v>
      </c>
      <c r="M13" s="30"/>
    </row>
    <row r="14" spans="1:13" ht="21" x14ac:dyDescent="0.3">
      <c r="A14" s="42" t="s">
        <v>23</v>
      </c>
      <c r="B14" s="23"/>
      <c r="C14" s="36">
        <v>10.5</v>
      </c>
      <c r="D14" s="30">
        <v>13</v>
      </c>
      <c r="E14" s="28">
        <v>7.5</v>
      </c>
      <c r="F14" s="30">
        <v>10</v>
      </c>
      <c r="G14" s="38">
        <f t="shared" si="0"/>
        <v>13</v>
      </c>
      <c r="H14" s="28"/>
      <c r="I14" s="29">
        <v>20</v>
      </c>
      <c r="J14" s="25">
        <f t="shared" si="1"/>
        <v>20</v>
      </c>
      <c r="K14" s="28">
        <f t="shared" si="2"/>
        <v>50.5</v>
      </c>
      <c r="L14" s="29" t="s">
        <v>39</v>
      </c>
      <c r="M14" s="30"/>
    </row>
    <row r="15" spans="1:13" ht="21" x14ac:dyDescent="0.3">
      <c r="A15" s="42" t="s">
        <v>24</v>
      </c>
      <c r="B15" s="23"/>
      <c r="C15" s="36">
        <v>19</v>
      </c>
      <c r="D15" s="30"/>
      <c r="E15" s="28">
        <v>15</v>
      </c>
      <c r="F15" s="30">
        <v>10</v>
      </c>
      <c r="G15" s="38">
        <f t="shared" si="0"/>
        <v>19</v>
      </c>
      <c r="H15" s="28">
        <v>41</v>
      </c>
      <c r="I15" s="29"/>
      <c r="J15" s="25">
        <f t="shared" si="1"/>
        <v>41</v>
      </c>
      <c r="K15" s="28">
        <f t="shared" si="2"/>
        <v>85</v>
      </c>
      <c r="L15" s="29" t="s">
        <v>41</v>
      </c>
      <c r="M15" s="30"/>
    </row>
    <row r="16" spans="1:13" ht="21" x14ac:dyDescent="0.3">
      <c r="A16" s="42" t="s">
        <v>25</v>
      </c>
      <c r="B16" s="23"/>
      <c r="C16" s="36">
        <v>9</v>
      </c>
      <c r="D16" s="30">
        <v>13</v>
      </c>
      <c r="E16" s="28">
        <v>5</v>
      </c>
      <c r="F16" s="30">
        <v>5</v>
      </c>
      <c r="G16" s="38">
        <f t="shared" si="0"/>
        <v>13</v>
      </c>
      <c r="H16" s="28">
        <v>11</v>
      </c>
      <c r="I16" s="29">
        <v>27</v>
      </c>
      <c r="J16" s="25">
        <f t="shared" si="1"/>
        <v>27</v>
      </c>
      <c r="K16" s="28">
        <f t="shared" si="2"/>
        <v>50</v>
      </c>
      <c r="L16" s="29" t="s">
        <v>39</v>
      </c>
      <c r="M16" s="30"/>
    </row>
    <row r="17" spans="1:13" ht="21" x14ac:dyDescent="0.3">
      <c r="A17" s="42" t="s">
        <v>26</v>
      </c>
      <c r="B17" s="23"/>
      <c r="C17" s="36">
        <v>5</v>
      </c>
      <c r="D17" s="30">
        <v>11</v>
      </c>
      <c r="E17" s="28">
        <v>0</v>
      </c>
      <c r="F17" s="30">
        <v>0</v>
      </c>
      <c r="G17" s="38">
        <f t="shared" si="0"/>
        <v>11</v>
      </c>
      <c r="H17" s="28">
        <v>27</v>
      </c>
      <c r="I17" s="29"/>
      <c r="J17" s="25">
        <f t="shared" si="1"/>
        <v>27</v>
      </c>
      <c r="K17" s="28">
        <f t="shared" si="2"/>
        <v>38</v>
      </c>
      <c r="L17" s="29" t="s">
        <v>9</v>
      </c>
      <c r="M17" s="30"/>
    </row>
    <row r="18" spans="1:13" ht="21" x14ac:dyDescent="0.3">
      <c r="A18" s="42" t="s">
        <v>27</v>
      </c>
      <c r="B18" s="23"/>
      <c r="C18" s="36"/>
      <c r="D18" s="30">
        <v>3</v>
      </c>
      <c r="E18" s="28">
        <v>0</v>
      </c>
      <c r="F18" s="30">
        <v>0</v>
      </c>
      <c r="G18" s="38">
        <f t="shared" si="0"/>
        <v>3</v>
      </c>
      <c r="H18" s="28">
        <v>13</v>
      </c>
      <c r="I18" s="29"/>
      <c r="J18" s="25">
        <f t="shared" si="1"/>
        <v>13</v>
      </c>
      <c r="K18" s="28">
        <f t="shared" si="2"/>
        <v>16</v>
      </c>
      <c r="L18" s="29" t="s">
        <v>9</v>
      </c>
      <c r="M18" s="30"/>
    </row>
    <row r="19" spans="1:13" ht="21" x14ac:dyDescent="0.3">
      <c r="A19" s="42" t="s">
        <v>28</v>
      </c>
      <c r="B19" s="23"/>
      <c r="C19" s="36"/>
      <c r="D19" s="30">
        <v>7</v>
      </c>
      <c r="E19" s="28">
        <v>0</v>
      </c>
      <c r="F19" s="30">
        <v>0</v>
      </c>
      <c r="G19" s="38">
        <f t="shared" si="0"/>
        <v>7</v>
      </c>
      <c r="H19" s="28"/>
      <c r="I19" s="29"/>
      <c r="J19" s="25">
        <f t="shared" si="1"/>
        <v>0</v>
      </c>
      <c r="K19" s="28">
        <f t="shared" si="2"/>
        <v>7</v>
      </c>
      <c r="L19" s="29" t="s">
        <v>9</v>
      </c>
      <c r="M19" s="30"/>
    </row>
    <row r="20" spans="1:13" ht="21" x14ac:dyDescent="0.3">
      <c r="A20" s="42" t="s">
        <v>29</v>
      </c>
      <c r="B20" s="23"/>
      <c r="C20" s="36">
        <v>11</v>
      </c>
      <c r="D20" s="30">
        <v>14</v>
      </c>
      <c r="E20" s="28">
        <v>0</v>
      </c>
      <c r="F20" s="30">
        <v>5</v>
      </c>
      <c r="G20" s="38">
        <f t="shared" si="0"/>
        <v>14</v>
      </c>
      <c r="H20" s="28">
        <v>0</v>
      </c>
      <c r="I20" s="29"/>
      <c r="J20" s="25">
        <f t="shared" si="1"/>
        <v>0</v>
      </c>
      <c r="K20" s="28">
        <f t="shared" si="2"/>
        <v>19</v>
      </c>
      <c r="L20" s="29" t="s">
        <v>9</v>
      </c>
      <c r="M20" s="30"/>
    </row>
    <row r="21" spans="1:13" ht="21" x14ac:dyDescent="0.3">
      <c r="A21" s="42" t="s">
        <v>30</v>
      </c>
      <c r="B21" s="23"/>
      <c r="C21" s="36">
        <v>2</v>
      </c>
      <c r="D21" s="30"/>
      <c r="E21" s="28">
        <v>0</v>
      </c>
      <c r="F21" s="30">
        <v>5</v>
      </c>
      <c r="G21" s="38">
        <f t="shared" si="0"/>
        <v>2</v>
      </c>
      <c r="H21" s="28"/>
      <c r="I21" s="29"/>
      <c r="J21" s="25">
        <f t="shared" si="1"/>
        <v>0</v>
      </c>
      <c r="K21" s="28">
        <f t="shared" si="2"/>
        <v>7</v>
      </c>
      <c r="L21" s="29" t="s">
        <v>9</v>
      </c>
      <c r="M21" s="30"/>
    </row>
    <row r="22" spans="1:13" ht="21" x14ac:dyDescent="0.3">
      <c r="A22" s="42" t="s">
        <v>31</v>
      </c>
      <c r="B22" s="23"/>
      <c r="C22" s="36"/>
      <c r="D22" s="30"/>
      <c r="E22" s="28">
        <v>0</v>
      </c>
      <c r="F22" s="30">
        <v>0</v>
      </c>
      <c r="G22" s="38">
        <f t="shared" si="0"/>
        <v>0</v>
      </c>
      <c r="H22" s="28"/>
      <c r="I22" s="29"/>
      <c r="J22" s="25">
        <f t="shared" si="1"/>
        <v>0</v>
      </c>
      <c r="K22" s="28">
        <f t="shared" si="2"/>
        <v>0</v>
      </c>
      <c r="L22" s="29" t="s">
        <v>9</v>
      </c>
    </row>
    <row r="23" spans="1:13" ht="21" x14ac:dyDescent="0.3">
      <c r="A23" s="8"/>
      <c r="B23" s="2"/>
      <c r="C23" s="33"/>
      <c r="D23" s="30"/>
      <c r="E23" s="28"/>
      <c r="F23" s="30"/>
      <c r="G23" s="24"/>
      <c r="H23" s="28"/>
      <c r="I23" s="29"/>
      <c r="J23" s="39"/>
      <c r="K23" s="28"/>
      <c r="L23" s="29"/>
    </row>
    <row r="24" spans="1:13" x14ac:dyDescent="0.25">
      <c r="A24" s="8"/>
      <c r="B24" s="2"/>
      <c r="C24" s="33"/>
      <c r="E24" s="3"/>
      <c r="G24" s="2"/>
      <c r="H24" s="3"/>
      <c r="I24" s="4"/>
      <c r="K24" s="3"/>
      <c r="L24" s="4"/>
    </row>
    <row r="25" spans="1:13" x14ac:dyDescent="0.25">
      <c r="A25" s="8"/>
      <c r="B25" s="2"/>
      <c r="C25" s="33"/>
      <c r="E25" s="3"/>
      <c r="G25" s="2"/>
      <c r="H25" s="3"/>
      <c r="I25" s="4"/>
      <c r="K25" s="3"/>
      <c r="L25" s="4"/>
    </row>
    <row r="26" spans="1:13" x14ac:dyDescent="0.25">
      <c r="A26" s="8"/>
      <c r="B26" s="2"/>
      <c r="C26" s="33"/>
      <c r="E26" s="3"/>
      <c r="G26" s="2"/>
      <c r="H26" s="3"/>
      <c r="I26" s="4"/>
      <c r="K26" s="3"/>
      <c r="L26" s="4"/>
    </row>
    <row r="27" spans="1:13" ht="19" thickBot="1" x14ac:dyDescent="0.3">
      <c r="A27" s="5"/>
      <c r="B27" s="5"/>
      <c r="C27" s="34"/>
      <c r="D27" s="19"/>
      <c r="E27" s="6"/>
      <c r="F27" s="19"/>
      <c r="G27" s="5"/>
      <c r="H27" s="6"/>
      <c r="I27" s="7"/>
      <c r="J27" s="40"/>
      <c r="K27" s="6"/>
      <c r="L27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76ABA-0004-5B4E-BABC-82D82861405F}">
  <dimension ref="A1:A20"/>
  <sheetViews>
    <sheetView workbookViewId="0">
      <selection activeCell="D18" sqref="D18"/>
    </sheetView>
  </sheetViews>
  <sheetFormatPr baseColWidth="10" defaultRowHeight="16" x14ac:dyDescent="0.2"/>
  <sheetData>
    <row r="1" spans="1:1" ht="21" x14ac:dyDescent="0.3">
      <c r="A1" s="30">
        <v>5</v>
      </c>
    </row>
    <row r="2" spans="1:1" ht="21" x14ac:dyDescent="0.3">
      <c r="A2" s="30">
        <v>6</v>
      </c>
    </row>
    <row r="3" spans="1:1" ht="21" x14ac:dyDescent="0.3">
      <c r="A3" s="30">
        <v>6</v>
      </c>
    </row>
    <row r="4" spans="1:1" ht="21" x14ac:dyDescent="0.3">
      <c r="A4" s="30">
        <v>5</v>
      </c>
    </row>
    <row r="5" spans="1:1" ht="21" x14ac:dyDescent="0.3">
      <c r="A5" s="30">
        <v>6</v>
      </c>
    </row>
    <row r="6" spans="1:1" ht="21" x14ac:dyDescent="0.3">
      <c r="A6" s="30">
        <v>3</v>
      </c>
    </row>
    <row r="7" spans="1:1" ht="21" x14ac:dyDescent="0.3">
      <c r="A7" s="30">
        <v>4</v>
      </c>
    </row>
    <row r="8" spans="1:1" ht="21" x14ac:dyDescent="0.3">
      <c r="A8" s="30">
        <v>6</v>
      </c>
    </row>
    <row r="9" spans="1:1" ht="21" x14ac:dyDescent="0.3">
      <c r="A9" s="30">
        <v>4</v>
      </c>
    </row>
    <row r="10" spans="1:1" ht="21" x14ac:dyDescent="0.3">
      <c r="A10" s="30">
        <v>6</v>
      </c>
    </row>
    <row r="11" spans="1:1" ht="21" x14ac:dyDescent="0.3">
      <c r="A11" s="30">
        <v>3</v>
      </c>
    </row>
    <row r="12" spans="1:1" ht="21" x14ac:dyDescent="0.3">
      <c r="A12" s="30">
        <v>5</v>
      </c>
    </row>
    <row r="13" spans="1:1" ht="21" x14ac:dyDescent="0.3">
      <c r="A13" s="30">
        <v>6</v>
      </c>
    </row>
    <row r="14" spans="1:1" ht="21" x14ac:dyDescent="0.3">
      <c r="A14" s="30">
        <v>3</v>
      </c>
    </row>
    <row r="15" spans="1:1" ht="21" x14ac:dyDescent="0.3">
      <c r="A15" s="30"/>
    </row>
    <row r="16" spans="1:1" ht="21" x14ac:dyDescent="0.3">
      <c r="A16" s="30"/>
    </row>
    <row r="17" spans="1:1" ht="21" x14ac:dyDescent="0.3">
      <c r="A17" s="30"/>
    </row>
    <row r="18" spans="1:1" ht="21" x14ac:dyDescent="0.3">
      <c r="A18" s="30">
        <v>2</v>
      </c>
    </row>
    <row r="19" spans="1:1" ht="21" x14ac:dyDescent="0.3">
      <c r="A19" s="30">
        <v>3</v>
      </c>
    </row>
    <row r="20" spans="1:1" ht="18" x14ac:dyDescent="0.25">
      <c r="A2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bodovi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2023-02-27T09:22:06Z</dcterms:created>
  <dcterms:modified xsi:type="dcterms:W3CDTF">2024-06-26T06:52:36Z</dcterms:modified>
</cp:coreProperties>
</file>