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3"/>
  <workbookPr/>
  <mc:AlternateContent xmlns:mc="http://schemas.openxmlformats.org/markup-compatibility/2006">
    <mc:Choice Requires="x15">
      <x15ac:absPath xmlns:x15ac="http://schemas.microsoft.com/office/spreadsheetml/2010/11/ac" url="/Users/NemanjaB/Dropbox/Materijali/Semestar II/SPS II/"/>
    </mc:Choice>
  </mc:AlternateContent>
  <xr:revisionPtr revIDLastSave="0" documentId="8_{C7BCB322-C0E0-6F4A-807C-A49C6E8C78CD}" xr6:coauthVersionLast="45" xr6:coauthVersionMax="45" xr10:uidLastSave="{00000000-0000-0000-0000-000000000000}"/>
  <bookViews>
    <workbookView xWindow="6120" yWindow="460" windowWidth="15440" windowHeight="14320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Sheet1!$A$1:$T$73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1" i="1" l="1"/>
  <c r="N40" i="1"/>
  <c r="N39" i="1"/>
  <c r="N38" i="1"/>
  <c r="N37" i="1"/>
  <c r="N36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2" i="1"/>
  <c r="N11" i="1"/>
  <c r="N35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O69" i="1" l="1"/>
  <c r="O70" i="1"/>
  <c r="O17" i="1"/>
  <c r="O21" i="1"/>
  <c r="O19" i="1"/>
  <c r="P20" i="1"/>
  <c r="O35" i="1"/>
  <c r="O22" i="1"/>
  <c r="O24" i="1"/>
  <c r="O53" i="1"/>
  <c r="O26" i="1"/>
  <c r="P72" i="1"/>
  <c r="O58" i="1"/>
  <c r="O60" i="1"/>
  <c r="O61" i="1"/>
  <c r="O63" i="1"/>
  <c r="O67" i="1"/>
  <c r="O78" i="1"/>
  <c r="O66" i="1"/>
  <c r="O62" i="1"/>
  <c r="P57" i="1"/>
  <c r="O46" i="1"/>
  <c r="P45" i="1"/>
  <c r="O39" i="1"/>
  <c r="P25" i="1"/>
  <c r="O23" i="1"/>
  <c r="O10" i="1"/>
  <c r="P27" i="1"/>
  <c r="P86" i="1"/>
  <c r="O85" i="1"/>
  <c r="P84" i="1"/>
  <c r="P83" i="1"/>
  <c r="P82" i="1"/>
  <c r="P81" i="1"/>
  <c r="O80" i="1"/>
  <c r="O79" i="1"/>
  <c r="P77" i="1"/>
  <c r="P76" i="1"/>
  <c r="P75" i="1"/>
  <c r="O74" i="1"/>
  <c r="O73" i="1"/>
  <c r="P12" i="1"/>
  <c r="P16" i="1"/>
  <c r="O40" i="1"/>
  <c r="O48" i="1"/>
  <c r="P52" i="1"/>
  <c r="P64" i="1"/>
  <c r="P11" i="1"/>
  <c r="O32" i="1"/>
  <c r="P36" i="1"/>
  <c r="P41" i="1"/>
  <c r="O50" i="1"/>
  <c r="P54" i="1"/>
  <c r="O65" i="1"/>
  <c r="P13" i="1"/>
  <c r="P14" i="1"/>
  <c r="O30" i="1"/>
  <c r="P31" i="1"/>
  <c r="P34" i="1"/>
  <c r="O38" i="1"/>
  <c r="P42" i="1"/>
  <c r="P47" i="1"/>
  <c r="O51" i="1"/>
  <c r="O55" i="1"/>
  <c r="O37" i="1"/>
  <c r="P29" i="1"/>
  <c r="O28" i="1"/>
  <c r="P67" i="1"/>
  <c r="P44" i="1"/>
  <c r="P59" i="1"/>
  <c r="P33" i="1"/>
  <c r="O54" i="1"/>
  <c r="P58" i="1"/>
  <c r="O49" i="1"/>
  <c r="O71" i="1"/>
  <c r="P68" i="1"/>
  <c r="P56" i="1"/>
  <c r="O43" i="1"/>
  <c r="P15" i="1"/>
  <c r="O47" i="1"/>
  <c r="P69" i="1"/>
  <c r="P24" i="1"/>
  <c r="O86" i="1"/>
  <c r="P23" i="1"/>
  <c r="O57" i="1"/>
  <c r="P78" i="1"/>
  <c r="P39" i="1" l="1"/>
  <c r="P19" i="1"/>
  <c r="O20" i="1"/>
  <c r="O41" i="1"/>
  <c r="O82" i="1"/>
  <c r="P18" i="1"/>
  <c r="O18" i="1"/>
  <c r="O34" i="1"/>
  <c r="P32" i="1"/>
  <c r="O29" i="1"/>
  <c r="P37" i="1"/>
  <c r="O64" i="1"/>
  <c r="O13" i="1"/>
  <c r="O42" i="1"/>
  <c r="O12" i="1"/>
  <c r="O72" i="1"/>
  <c r="P55" i="1"/>
  <c r="O52" i="1"/>
  <c r="O36" i="1"/>
  <c r="O77" i="1"/>
  <c r="P80" i="1"/>
  <c r="O81" i="1"/>
  <c r="P62" i="1"/>
  <c r="P73" i="1"/>
  <c r="O75" i="1"/>
  <c r="O84" i="1"/>
  <c r="P17" i="1"/>
  <c r="P38" i="1"/>
  <c r="P51" i="1"/>
  <c r="P28" i="1"/>
  <c r="P46" i="1"/>
  <c r="P26" i="1"/>
  <c r="P60" i="1"/>
  <c r="O76" i="1"/>
  <c r="O83" i="1"/>
  <c r="S8" i="1"/>
  <c r="P35" i="1"/>
  <c r="P10" i="1"/>
  <c r="P61" i="1"/>
  <c r="P30" i="1"/>
  <c r="P50" i="1"/>
  <c r="S2" i="1"/>
  <c r="P40" i="1"/>
  <c r="P71" i="1"/>
  <c r="P74" i="1"/>
  <c r="P79" i="1"/>
  <c r="P85" i="1"/>
  <c r="O27" i="1"/>
  <c r="P66" i="1"/>
  <c r="O25" i="1"/>
  <c r="O31" i="1"/>
  <c r="P63" i="1"/>
  <c r="O68" i="1"/>
  <c r="O11" i="1"/>
  <c r="O33" i="1"/>
  <c r="O44" i="1"/>
  <c r="O45" i="1"/>
  <c r="P49" i="1"/>
  <c r="P70" i="1"/>
  <c r="P48" i="1"/>
  <c r="P22" i="1"/>
  <c r="O16" i="1"/>
  <c r="P65" i="1"/>
  <c r="O56" i="1"/>
  <c r="O14" i="1"/>
  <c r="O59" i="1"/>
  <c r="P53" i="1"/>
  <c r="P21" i="1"/>
  <c r="P43" i="1"/>
  <c r="O15" i="1"/>
  <c r="T2" i="1" l="1"/>
  <c r="S3" i="1"/>
  <c r="T3" i="1" s="1"/>
  <c r="S5" i="1"/>
  <c r="T5" i="1" s="1"/>
  <c r="S6" i="1"/>
  <c r="T6" i="1" s="1"/>
  <c r="S7" i="1"/>
  <c r="T7" i="1" s="1"/>
  <c r="S4" i="1"/>
  <c r="T4" i="1" s="1"/>
</calcChain>
</file>

<file path=xl/sharedStrings.xml><?xml version="1.0" encoding="utf-8"?>
<sst xmlns="http://schemas.openxmlformats.org/spreadsheetml/2006/main" count="20" uniqueCount="20">
  <si>
    <t>ZAVRŠNI ISPIT</t>
  </si>
  <si>
    <t>Fakultet političkih nauka</t>
  </si>
  <si>
    <t>F</t>
  </si>
  <si>
    <t>E</t>
  </si>
  <si>
    <t>D</t>
  </si>
  <si>
    <t>C</t>
  </si>
  <si>
    <t>B</t>
  </si>
  <si>
    <t>A</t>
  </si>
  <si>
    <t>total ispit</t>
  </si>
  <si>
    <t>Broj indexa</t>
  </si>
  <si>
    <t>I ROK</t>
  </si>
  <si>
    <t>II ROK</t>
  </si>
  <si>
    <t>avgust</t>
  </si>
  <si>
    <t>Ukupno bodovi</t>
  </si>
  <si>
    <t>OCJENA</t>
  </si>
  <si>
    <t>Tokom semestra</t>
  </si>
  <si>
    <t>Izašlo</t>
  </si>
  <si>
    <t>STATISTIKA</t>
  </si>
  <si>
    <t>Ime i prezime</t>
  </si>
  <si>
    <t>PREDMET: Savremeni politički sistemi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</si>
</sst>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1" x14ac:knownFonts="1">
    <font>
      <sz val="10"/>
      <name val="Arial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0"/>
      <name val="Calibri Light"/>
      <family val="2"/>
    </font>
    <font>
      <sz val="12"/>
      <color rgb="FF333333"/>
      <name val="Verdana"/>
      <family val="2"/>
    </font>
    <font>
      <sz val="10"/>
      <color theme="1"/>
      <name val="Calibri Light"/>
      <family val="2"/>
    </font>
    <font>
      <sz val="8"/>
      <color theme="1"/>
      <name val="Calibri Light"/>
      <family val="2"/>
    </font>
    <font>
      <sz val="14"/>
      <color theme="1"/>
      <name val="Calibri Light"/>
      <family val="2"/>
    </font>
    <font>
      <sz val="12"/>
      <color theme="1"/>
      <name val="Verdana"/>
      <family val="2"/>
    </font>
    <font>
      <sz val="10"/>
      <color theme="0"/>
      <name val="Calibri Light"/>
      <family val="2"/>
    </font>
    <font>
      <b/>
      <i/>
      <sz val="12"/>
      <color theme="1"/>
      <name val="Calibri Light"/>
      <family val="2"/>
    </font>
    <font>
      <b/>
      <sz val="14"/>
      <color theme="1"/>
      <name val="Calibri Light"/>
      <family val="2"/>
    </font>
    <font>
      <sz val="9"/>
      <color rgb="FF333333"/>
      <name val="Verdana"/>
      <family val="2"/>
    </font>
    <font>
      <sz val="12"/>
      <color rgb="FF333333"/>
      <name val="Calibri Light"/>
      <family val="2"/>
      <scheme val="major"/>
    </font>
    <font>
      <sz val="12"/>
      <color theme="1"/>
      <name val="Calibri Light"/>
      <family val="2"/>
      <scheme val="maj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DEDFDE"/>
      </left>
      <right/>
      <top/>
      <bottom/>
      <diagonal/>
    </border>
    <border>
      <left/>
      <right style="medium">
        <color rgb="FFDEDFDE"/>
      </right>
      <top/>
      <bottom/>
      <diagonal/>
    </border>
    <border>
      <left style="medium">
        <color rgb="FFDEDFDE"/>
      </left>
      <right/>
      <top/>
      <bottom style="medium">
        <color rgb="FFDEDFDE"/>
      </bottom>
      <diagonal/>
    </border>
    <border>
      <left/>
      <right/>
      <top/>
      <bottom style="medium">
        <color rgb="FFDEDFDE"/>
      </bottom>
      <diagonal/>
    </border>
    <border>
      <left/>
      <right style="medium">
        <color rgb="FFDEDFDE"/>
      </right>
      <top/>
      <bottom style="medium">
        <color rgb="FFDEDFDE"/>
      </bottom>
      <diagonal/>
    </border>
    <border>
      <left style="medium">
        <color rgb="FFDEDFDE"/>
      </left>
      <right/>
      <top style="medium">
        <color rgb="FFDEDFDE"/>
      </top>
      <bottom style="medium">
        <color rgb="FFDEDFDE"/>
      </bottom>
      <diagonal/>
    </border>
    <border>
      <left/>
      <right/>
      <top style="medium">
        <color rgb="FFDEDFDE"/>
      </top>
      <bottom style="medium">
        <color rgb="FFDEDFDE"/>
      </bottom>
      <diagonal/>
    </border>
    <border>
      <left/>
      <right style="medium">
        <color rgb="FFDEDFDE"/>
      </right>
      <top style="medium">
        <color rgb="FFDEDFDE"/>
      </top>
      <bottom style="medium">
        <color rgb="FFDEDFDE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medium">
        <color rgb="FFDEDFDE"/>
      </bottom>
      <diagonal/>
    </border>
    <border>
      <left/>
      <right style="thin">
        <color auto="1"/>
      </right>
      <top style="medium">
        <color rgb="FFDEDFDE"/>
      </top>
      <bottom style="medium">
        <color rgb="FFDEDFDE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4" fillId="26" borderId="0" applyNumberFormat="0" applyBorder="0" applyAlignment="0" applyProtection="0"/>
    <xf numFmtId="0" fontId="5" fillId="27" borderId="13" applyNumberFormat="0" applyAlignment="0" applyProtection="0"/>
    <xf numFmtId="0" fontId="6" fillId="28" borderId="14" applyNumberFormat="0" applyAlignment="0" applyProtection="0"/>
    <xf numFmtId="0" fontId="7" fillId="0" borderId="0" applyNumberFormat="0" applyFill="0" applyBorder="0" applyAlignment="0" applyProtection="0"/>
    <xf numFmtId="0" fontId="8" fillId="29" borderId="0" applyNumberFormat="0" applyBorder="0" applyAlignment="0" applyProtection="0"/>
    <xf numFmtId="0" fontId="9" fillId="0" borderId="15" applyNumberFormat="0" applyFill="0" applyAlignment="0" applyProtection="0"/>
    <xf numFmtId="0" fontId="10" fillId="0" borderId="16" applyNumberFormat="0" applyFill="0" applyAlignment="0" applyProtection="0"/>
    <xf numFmtId="0" fontId="11" fillId="0" borderId="17" applyNumberFormat="0" applyFill="0" applyAlignment="0" applyProtection="0"/>
    <xf numFmtId="0" fontId="11" fillId="0" borderId="0" applyNumberFormat="0" applyFill="0" applyBorder="0" applyAlignment="0" applyProtection="0"/>
    <xf numFmtId="0" fontId="12" fillId="30" borderId="13" applyNumberFormat="0" applyAlignment="0" applyProtection="0"/>
    <xf numFmtId="0" fontId="13" fillId="0" borderId="18" applyNumberFormat="0" applyFill="0" applyAlignment="0" applyProtection="0"/>
    <xf numFmtId="0" fontId="14" fillId="31" borderId="0" applyNumberFormat="0" applyBorder="0" applyAlignment="0" applyProtection="0"/>
    <xf numFmtId="0" fontId="2" fillId="0" borderId="0"/>
    <xf numFmtId="0" fontId="2" fillId="32" borderId="19" applyNumberFormat="0" applyFont="0" applyAlignment="0" applyProtection="0"/>
    <xf numFmtId="0" fontId="15" fillId="27" borderId="20" applyNumberFormat="0" applyAlignment="0" applyProtection="0"/>
    <xf numFmtId="0" fontId="16" fillId="0" borderId="0" applyNumberFormat="0" applyFill="0" applyBorder="0" applyAlignment="0" applyProtection="0"/>
    <xf numFmtId="0" fontId="17" fillId="0" borderId="21" applyNumberFormat="0" applyFill="0" applyAlignment="0" applyProtection="0"/>
    <xf numFmtId="0" fontId="18" fillId="0" borderId="0" applyNumberFormat="0" applyFill="0" applyBorder="0" applyAlignment="0" applyProtection="0"/>
  </cellStyleXfs>
  <cellXfs count="91">
    <xf numFmtId="0" fontId="0" fillId="0" borderId="0" xfId="0"/>
    <xf numFmtId="16" fontId="0" fillId="0" borderId="0" xfId="0" applyNumberFormat="1"/>
    <xf numFmtId="0" fontId="0" fillId="0" borderId="0" xfId="0" applyNumberFormat="1"/>
    <xf numFmtId="0" fontId="19" fillId="0" borderId="0" xfId="0" applyFont="1" applyFill="1" applyBorder="1"/>
    <xf numFmtId="0" fontId="20" fillId="0" borderId="0" xfId="0" applyFont="1"/>
    <xf numFmtId="0" fontId="21" fillId="0" borderId="0" xfId="0" applyFont="1" applyFill="1"/>
    <xf numFmtId="0" fontId="21" fillId="0" borderId="0" xfId="0" applyFont="1" applyFill="1" applyAlignment="1">
      <alignment horizontal="left"/>
    </xf>
    <xf numFmtId="164" fontId="21" fillId="0" borderId="0" xfId="0" applyNumberFormat="1" applyFont="1" applyFill="1"/>
    <xf numFmtId="0" fontId="21" fillId="0" borderId="0" xfId="0" applyFont="1" applyFill="1" applyAlignment="1">
      <alignment horizontal="center"/>
    </xf>
    <xf numFmtId="0" fontId="21" fillId="0" borderId="0" xfId="0" applyFont="1" applyFill="1" applyBorder="1"/>
    <xf numFmtId="0" fontId="22" fillId="0" borderId="0" xfId="0" applyFont="1" applyFill="1"/>
    <xf numFmtId="164" fontId="22" fillId="0" borderId="0" xfId="0" applyNumberFormat="1" applyFont="1" applyFill="1"/>
    <xf numFmtId="49" fontId="21" fillId="0" borderId="0" xfId="0" applyNumberFormat="1" applyFont="1" applyFill="1" applyAlignment="1">
      <alignment horizontal="center"/>
    </xf>
    <xf numFmtId="0" fontId="21" fillId="0" borderId="0" xfId="0" applyFont="1" applyFill="1" applyAlignment="1"/>
    <xf numFmtId="0" fontId="23" fillId="0" borderId="0" xfId="0" applyFont="1" applyFill="1" applyAlignment="1">
      <alignment horizontal="left"/>
    </xf>
    <xf numFmtId="0" fontId="21" fillId="0" borderId="0" xfId="0" applyFont="1" applyFill="1" applyBorder="1" applyAlignment="1"/>
    <xf numFmtId="0" fontId="21" fillId="0" borderId="5" xfId="0" applyFont="1" applyFill="1" applyBorder="1"/>
    <xf numFmtId="0" fontId="21" fillId="0" borderId="0" xfId="0" applyNumberFormat="1" applyFont="1" applyFill="1" applyBorder="1"/>
    <xf numFmtId="164" fontId="21" fillId="0" borderId="0" xfId="0" applyNumberFormat="1" applyFont="1" applyFill="1" applyBorder="1"/>
    <xf numFmtId="164" fontId="21" fillId="0" borderId="3" xfId="0" applyNumberFormat="1" applyFont="1" applyFill="1" applyBorder="1"/>
    <xf numFmtId="0" fontId="21" fillId="0" borderId="3" xfId="0" applyFont="1" applyFill="1" applyBorder="1"/>
    <xf numFmtId="0" fontId="21" fillId="0" borderId="4" xfId="0" applyFont="1" applyFill="1" applyBorder="1"/>
    <xf numFmtId="0" fontId="21" fillId="0" borderId="4" xfId="0" applyFont="1" applyFill="1" applyBorder="1" applyAlignment="1">
      <alignment horizontal="center"/>
    </xf>
    <xf numFmtId="0" fontId="24" fillId="0" borderId="0" xfId="0" applyFont="1" applyFill="1"/>
    <xf numFmtId="0" fontId="21" fillId="0" borderId="7" xfId="0" applyFont="1" applyFill="1" applyBorder="1"/>
    <xf numFmtId="0" fontId="21" fillId="0" borderId="6" xfId="0" applyFont="1" applyFill="1" applyBorder="1"/>
    <xf numFmtId="0" fontId="21" fillId="0" borderId="8" xfId="0" applyFont="1" applyFill="1" applyBorder="1"/>
    <xf numFmtId="0" fontId="21" fillId="0" borderId="9" xfId="0" applyFont="1" applyFill="1" applyBorder="1"/>
    <xf numFmtId="0" fontId="21" fillId="0" borderId="10" xfId="0" applyFont="1" applyFill="1" applyBorder="1"/>
    <xf numFmtId="0" fontId="25" fillId="0" borderId="0" xfId="0" applyFont="1" applyFill="1" applyBorder="1"/>
    <xf numFmtId="0" fontId="24" fillId="0" borderId="7" xfId="0" applyFont="1" applyFill="1" applyBorder="1"/>
    <xf numFmtId="0" fontId="24" fillId="0" borderId="10" xfId="0" applyFont="1" applyFill="1" applyBorder="1"/>
    <xf numFmtId="0" fontId="24" fillId="0" borderId="8" xfId="0" applyFont="1" applyFill="1" applyBorder="1"/>
    <xf numFmtId="0" fontId="28" fillId="33" borderId="0" xfId="0" applyFont="1" applyFill="1" applyAlignment="1">
      <alignment vertical="center" wrapText="1"/>
    </xf>
    <xf numFmtId="0" fontId="28" fillId="34" borderId="0" xfId="0" applyFont="1" applyFill="1" applyAlignment="1">
      <alignment vertical="center" wrapText="1"/>
    </xf>
    <xf numFmtId="0" fontId="28" fillId="34" borderId="22" xfId="0" applyFont="1" applyFill="1" applyBorder="1" applyAlignment="1">
      <alignment vertical="center" wrapText="1"/>
    </xf>
    <xf numFmtId="0" fontId="28" fillId="34" borderId="23" xfId="0" applyFont="1" applyFill="1" applyBorder="1" applyAlignment="1">
      <alignment vertical="center" wrapText="1"/>
    </xf>
    <xf numFmtId="0" fontId="28" fillId="33" borderId="22" xfId="0" applyFont="1" applyFill="1" applyBorder="1" applyAlignment="1">
      <alignment vertical="center" wrapText="1"/>
    </xf>
    <xf numFmtId="0" fontId="28" fillId="33" borderId="23" xfId="0" applyFont="1" applyFill="1" applyBorder="1" applyAlignment="1">
      <alignment vertical="center" wrapText="1"/>
    </xf>
    <xf numFmtId="0" fontId="28" fillId="34" borderId="24" xfId="0" applyFont="1" applyFill="1" applyBorder="1" applyAlignment="1">
      <alignment vertical="center" wrapText="1"/>
    </xf>
    <xf numFmtId="0" fontId="28" fillId="34" borderId="25" xfId="0" applyFont="1" applyFill="1" applyBorder="1" applyAlignment="1">
      <alignment vertical="center" wrapText="1"/>
    </xf>
    <xf numFmtId="0" fontId="28" fillId="34" borderId="26" xfId="0" applyFont="1" applyFill="1" applyBorder="1" applyAlignment="1">
      <alignment vertical="center" wrapText="1"/>
    </xf>
    <xf numFmtId="0" fontId="28" fillId="33" borderId="27" xfId="0" applyFont="1" applyFill="1" applyBorder="1" applyAlignment="1">
      <alignment vertical="center" wrapText="1"/>
    </xf>
    <xf numFmtId="0" fontId="28" fillId="33" borderId="28" xfId="0" applyFont="1" applyFill="1" applyBorder="1" applyAlignment="1">
      <alignment vertical="center" wrapText="1"/>
    </xf>
    <xf numFmtId="0" fontId="28" fillId="33" borderId="29" xfId="0" applyFont="1" applyFill="1" applyBorder="1" applyAlignment="1">
      <alignment vertical="center" wrapText="1"/>
    </xf>
    <xf numFmtId="0" fontId="28" fillId="0" borderId="0" xfId="0" applyFont="1" applyFill="1" applyAlignment="1">
      <alignment vertical="center" wrapText="1"/>
    </xf>
    <xf numFmtId="0" fontId="28" fillId="0" borderId="25" xfId="0" applyFont="1" applyFill="1" applyBorder="1" applyAlignment="1">
      <alignment vertical="center" wrapText="1"/>
    </xf>
    <xf numFmtId="0" fontId="28" fillId="0" borderId="28" xfId="0" applyFont="1" applyFill="1" applyBorder="1" applyAlignment="1">
      <alignment vertical="center" wrapText="1"/>
    </xf>
    <xf numFmtId="0" fontId="24" fillId="0" borderId="0" xfId="0" applyFont="1" applyFill="1" applyBorder="1"/>
    <xf numFmtId="0" fontId="24" fillId="0" borderId="9" xfId="0" applyFont="1" applyFill="1" applyBorder="1"/>
    <xf numFmtId="164" fontId="21" fillId="0" borderId="30" xfId="0" applyNumberFormat="1" applyFont="1" applyFill="1" applyBorder="1"/>
    <xf numFmtId="164" fontId="21" fillId="0" borderId="31" xfId="0" applyNumberFormat="1" applyFont="1" applyFill="1" applyBorder="1"/>
    <xf numFmtId="0" fontId="21" fillId="0" borderId="32" xfId="0" applyFont="1" applyFill="1" applyBorder="1"/>
    <xf numFmtId="164" fontId="21" fillId="0" borderId="9" xfId="0" applyNumberFormat="1" applyFont="1" applyFill="1" applyBorder="1"/>
    <xf numFmtId="0" fontId="21" fillId="0" borderId="32" xfId="0" applyFont="1" applyFill="1" applyBorder="1" applyAlignment="1">
      <alignment horizontal="center"/>
    </xf>
    <xf numFmtId="0" fontId="28" fillId="0" borderId="7" xfId="0" applyFont="1" applyFill="1" applyBorder="1" applyAlignment="1">
      <alignment vertical="center" wrapText="1"/>
    </xf>
    <xf numFmtId="0" fontId="28" fillId="0" borderId="33" xfId="0" applyFont="1" applyFill="1" applyBorder="1" applyAlignment="1">
      <alignment vertical="center" wrapText="1"/>
    </xf>
    <xf numFmtId="0" fontId="28" fillId="0" borderId="34" xfId="0" applyFont="1" applyFill="1" applyBorder="1" applyAlignment="1">
      <alignment vertical="center" wrapText="1"/>
    </xf>
    <xf numFmtId="0" fontId="30" fillId="0" borderId="2" xfId="0" applyFont="1" applyFill="1" applyBorder="1" applyAlignment="1">
      <alignment horizontal="center" vertical="center" wrapText="1" shrinkToFit="1"/>
    </xf>
    <xf numFmtId="0" fontId="30" fillId="0" borderId="0" xfId="0" applyFont="1" applyFill="1" applyBorder="1" applyAlignment="1">
      <alignment vertical="center" wrapText="1" shrinkToFit="1"/>
    </xf>
    <xf numFmtId="0" fontId="30" fillId="0" borderId="0" xfId="0" applyFont="1" applyFill="1" applyAlignment="1">
      <alignment vertical="center" wrapText="1" shrinkToFit="1"/>
    </xf>
    <xf numFmtId="164" fontId="30" fillId="0" borderId="4" xfId="0" applyNumberFormat="1" applyFont="1" applyFill="1" applyBorder="1" applyAlignment="1">
      <alignment horizontal="center" vertical="center" wrapText="1" shrinkToFit="1"/>
    </xf>
    <xf numFmtId="0" fontId="30" fillId="0" borderId="4" xfId="0" applyFont="1" applyFill="1" applyBorder="1" applyAlignment="1">
      <alignment vertical="center" wrapText="1" shrinkToFit="1"/>
    </xf>
    <xf numFmtId="0" fontId="30" fillId="0" borderId="5" xfId="0" applyFont="1" applyFill="1" applyBorder="1"/>
    <xf numFmtId="0" fontId="30" fillId="0" borderId="0" xfId="0" applyNumberFormat="1" applyFont="1" applyFill="1" applyBorder="1"/>
    <xf numFmtId="164" fontId="30" fillId="0" borderId="30" xfId="0" applyNumberFormat="1" applyFont="1" applyFill="1" applyBorder="1"/>
    <xf numFmtId="164" fontId="30" fillId="0" borderId="3" xfId="0" applyNumberFormat="1" applyFont="1" applyFill="1" applyBorder="1"/>
    <xf numFmtId="0" fontId="30" fillId="0" borderId="0" xfId="0" applyFont="1" applyFill="1" applyBorder="1"/>
    <xf numFmtId="0" fontId="30" fillId="0" borderId="3" xfId="0" applyFont="1" applyFill="1" applyBorder="1"/>
    <xf numFmtId="0" fontId="30" fillId="0" borderId="4" xfId="0" applyFont="1" applyFill="1" applyBorder="1"/>
    <xf numFmtId="164" fontId="30" fillId="0" borderId="0" xfId="0" applyNumberFormat="1" applyFont="1" applyFill="1" applyBorder="1"/>
    <xf numFmtId="0" fontId="30" fillId="0" borderId="4" xfId="0" applyFont="1" applyFill="1" applyBorder="1" applyAlignment="1">
      <alignment horizontal="center"/>
    </xf>
    <xf numFmtId="0" fontId="30" fillId="0" borderId="0" xfId="0" applyFont="1" applyFill="1"/>
    <xf numFmtId="0" fontId="29" fillId="0" borderId="0" xfId="0" applyFont="1" applyFill="1" applyAlignment="1">
      <alignment vertical="center" wrapText="1"/>
    </xf>
    <xf numFmtId="0" fontId="29" fillId="0" borderId="7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horizontal="center" vertical="center" wrapText="1" shrinkToFit="1"/>
    </xf>
    <xf numFmtId="0" fontId="30" fillId="0" borderId="3" xfId="0" applyFont="1" applyFill="1" applyBorder="1" applyAlignment="1">
      <alignment horizontal="center" vertical="center" wrapText="1" shrinkToFit="1"/>
    </xf>
    <xf numFmtId="0" fontId="30" fillId="0" borderId="2" xfId="0" applyFont="1" applyFill="1" applyBorder="1" applyAlignment="1">
      <alignment horizontal="center" vertical="center" wrapText="1" shrinkToFit="1"/>
    </xf>
    <xf numFmtId="0" fontId="30" fillId="0" borderId="4" xfId="0" applyFont="1" applyFill="1" applyBorder="1" applyAlignment="1">
      <alignment horizontal="center" vertical="center" wrapText="1" shrinkToFit="1"/>
    </xf>
    <xf numFmtId="0" fontId="30" fillId="0" borderId="1" xfId="0" applyFont="1" applyFill="1" applyBorder="1" applyAlignment="1">
      <alignment horizontal="center" vertical="center" wrapText="1" shrinkToFit="1"/>
    </xf>
    <xf numFmtId="0" fontId="30" fillId="0" borderId="11" xfId="0" applyFont="1" applyFill="1" applyBorder="1" applyAlignment="1">
      <alignment horizontal="center" vertical="center" wrapText="1" shrinkToFit="1"/>
    </xf>
    <xf numFmtId="0" fontId="26" fillId="0" borderId="0" xfId="0" applyFont="1" applyFill="1" applyAlignment="1">
      <alignment horizontal="left"/>
    </xf>
    <xf numFmtId="0" fontId="27" fillId="0" borderId="0" xfId="0" applyFont="1" applyFill="1" applyAlignment="1">
      <alignment horizontal="left"/>
    </xf>
    <xf numFmtId="0" fontId="30" fillId="0" borderId="12" xfId="0" applyFont="1" applyFill="1" applyBorder="1" applyAlignment="1">
      <alignment horizontal="center" vertical="center" wrapText="1" shrinkToFit="1"/>
    </xf>
    <xf numFmtId="0" fontId="30" fillId="0" borderId="5" xfId="0" applyFont="1" applyFill="1" applyBorder="1" applyAlignment="1">
      <alignment horizontal="center" vertical="center" wrapText="1" shrinkToFit="1"/>
    </xf>
    <xf numFmtId="0" fontId="30" fillId="0" borderId="0" xfId="0" applyFont="1" applyFill="1" applyBorder="1" applyAlignment="1">
      <alignment horizontal="center" vertical="center" wrapText="1" shrinkToFit="1"/>
    </xf>
    <xf numFmtId="0" fontId="30" fillId="0" borderId="3" xfId="0" applyFont="1" applyFill="1" applyBorder="1" applyAlignment="1">
      <alignment horizontal="center" vertical="center" wrapText="1" shrinkToFit="1"/>
    </xf>
    <xf numFmtId="0" fontId="30" fillId="0" borderId="1" xfId="0" applyFont="1" applyFill="1" applyBorder="1" applyAlignment="1">
      <alignment horizontal="center" vertical="center" shrinkToFit="1"/>
    </xf>
    <xf numFmtId="0" fontId="30" fillId="0" borderId="2" xfId="0" applyFont="1" applyFill="1" applyBorder="1" applyAlignment="1">
      <alignment horizontal="center" vertical="center" shrinkToFit="1"/>
    </xf>
    <xf numFmtId="0" fontId="30" fillId="0" borderId="3" xfId="0" applyFont="1" applyFill="1" applyBorder="1" applyAlignment="1">
      <alignment horizontal="center" vertical="center" shrinkToFit="1"/>
    </xf>
    <xf numFmtId="0" fontId="30" fillId="0" borderId="4" xfId="0" applyFont="1" applyFill="1" applyBorder="1" applyAlignment="1">
      <alignment horizontal="center" vertical="center" shrinkToFi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te 2" xfId="38" xr:uid="{00000000-0005-0000-0000-000026000000}"/>
    <cellStyle name="Output" xfId="39" builtinId="21" customBuiltin="1"/>
    <cellStyle name="Title 2" xfId="40" xr:uid="{00000000-0005-0000-0000-000028000000}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6"/>
  <sheetViews>
    <sheetView tabSelected="1" zoomScaleNormal="100" workbookViewId="0">
      <pane ySplit="9" topLeftCell="A10" activePane="bottomLeft" state="frozen"/>
      <selection pane="bottomLeft" activeCell="E10" sqref="E10:F21"/>
    </sheetView>
  </sheetViews>
  <sheetFormatPr baseColWidth="10" defaultColWidth="11.5" defaultRowHeight="14" x14ac:dyDescent="0.2"/>
  <cols>
    <col min="1" max="1" width="4.83203125" style="5" customWidth="1"/>
    <col min="2" max="2" width="7.5" style="5" customWidth="1"/>
    <col min="3" max="3" width="1.5" style="5" customWidth="1"/>
    <col min="4" max="4" width="8.33203125" style="5" customWidth="1"/>
    <col min="5" max="5" width="14.83203125" style="5" customWidth="1"/>
    <col min="6" max="6" width="16.5" style="5" customWidth="1"/>
    <col min="7" max="7" width="7.5" style="7" customWidth="1"/>
    <col min="8" max="8" width="4.6640625" style="5" customWidth="1"/>
    <col min="9" max="9" width="6.6640625" style="5" customWidth="1"/>
    <col min="10" max="10" width="7.1640625" style="5" customWidth="1"/>
    <col min="11" max="11" width="6.5" style="5" customWidth="1"/>
    <col min="12" max="12" width="6.1640625" style="5" customWidth="1"/>
    <col min="13" max="13" width="5.1640625" style="5" customWidth="1"/>
    <col min="14" max="14" width="4.6640625" style="5" customWidth="1"/>
    <col min="15" max="15" width="8.6640625" style="8" customWidth="1"/>
    <col min="16" max="17" width="11.5" style="9" customWidth="1"/>
    <col min="18" max="16384" width="11.5" style="5"/>
  </cols>
  <sheetData>
    <row r="1" spans="1:20" x14ac:dyDescent="0.2">
      <c r="Q1" s="29"/>
      <c r="R1" s="5" t="s">
        <v>17</v>
      </c>
    </row>
    <row r="2" spans="1:20" ht="18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Q2" s="3">
        <v>50</v>
      </c>
      <c r="R2" s="10" t="s">
        <v>2</v>
      </c>
      <c r="S2" s="10">
        <f>COUNTIFS(N10:N72,"&gt;0",N10:N72,"&lt;51")</f>
        <v>2</v>
      </c>
      <c r="T2" s="11">
        <f t="shared" ref="T2:T7" si="0">S2/S$8*100</f>
        <v>50</v>
      </c>
    </row>
    <row r="3" spans="1:20" ht="18" customHeight="1" x14ac:dyDescent="0.2">
      <c r="A3" s="8"/>
      <c r="B3" s="8"/>
      <c r="C3" s="8"/>
      <c r="D3" s="12"/>
      <c r="E3" s="12"/>
      <c r="F3" s="13"/>
      <c r="Q3" s="3">
        <v>60</v>
      </c>
      <c r="R3" s="10" t="s">
        <v>3</v>
      </c>
      <c r="S3" s="10">
        <f>COUNTIF(O$10:O$72,"E")</f>
        <v>2</v>
      </c>
      <c r="T3" s="11">
        <f t="shared" si="0"/>
        <v>50</v>
      </c>
    </row>
    <row r="4" spans="1:20" ht="18" customHeight="1" x14ac:dyDescent="0.25">
      <c r="A4" s="82" t="s">
        <v>1</v>
      </c>
      <c r="B4" s="82"/>
      <c r="C4" s="82"/>
      <c r="D4" s="82"/>
      <c r="E4" s="82"/>
      <c r="F4" s="82"/>
      <c r="Q4" s="3">
        <v>70</v>
      </c>
      <c r="R4" s="10" t="s">
        <v>4</v>
      </c>
      <c r="S4" s="10">
        <f>COUNTIF(O$10:O$72,"D")</f>
        <v>1</v>
      </c>
      <c r="T4" s="11">
        <f t="shared" si="0"/>
        <v>25</v>
      </c>
    </row>
    <row r="5" spans="1:20" ht="18" customHeight="1" x14ac:dyDescent="0.2">
      <c r="A5" s="8"/>
      <c r="B5" s="8"/>
      <c r="C5" s="8"/>
      <c r="D5" s="12"/>
      <c r="E5" s="12"/>
      <c r="F5" s="13"/>
      <c r="Q5" s="3">
        <v>80</v>
      </c>
      <c r="R5" s="10" t="s">
        <v>5</v>
      </c>
      <c r="S5" s="10">
        <f>COUNTIF(O$10:O$72,"C")</f>
        <v>0</v>
      </c>
      <c r="T5" s="11">
        <f t="shared" si="0"/>
        <v>0</v>
      </c>
    </row>
    <row r="6" spans="1:20" ht="18" customHeight="1" x14ac:dyDescent="0.25">
      <c r="A6" s="14" t="s">
        <v>19</v>
      </c>
      <c r="B6" s="6"/>
      <c r="C6" s="6"/>
      <c r="D6" s="12"/>
      <c r="E6" s="12"/>
      <c r="F6" s="13"/>
      <c r="Q6" s="3">
        <v>90</v>
      </c>
      <c r="R6" s="10" t="s">
        <v>6</v>
      </c>
      <c r="S6" s="10">
        <f>COUNTIF(O$10:O$72,"B")</f>
        <v>0</v>
      </c>
      <c r="T6" s="11">
        <f t="shared" si="0"/>
        <v>0</v>
      </c>
    </row>
    <row r="7" spans="1:20" ht="17.25" customHeight="1" thickBot="1" x14ac:dyDescent="0.25">
      <c r="A7" s="8"/>
      <c r="B7" s="8"/>
      <c r="C7" s="8"/>
      <c r="D7" s="12"/>
      <c r="E7" s="12"/>
      <c r="F7" s="15"/>
      <c r="Q7" s="3"/>
      <c r="R7" s="10" t="s">
        <v>7</v>
      </c>
      <c r="S7" s="10">
        <f>COUNTIF(O$10:O$72,"A")</f>
        <v>0</v>
      </c>
      <c r="T7" s="11">
        <f t="shared" si="0"/>
        <v>0</v>
      </c>
    </row>
    <row r="8" spans="1:20" s="60" customFormat="1" ht="21.75" customHeight="1" thickTop="1" x14ac:dyDescent="0.15">
      <c r="A8" s="83"/>
      <c r="B8" s="79" t="s">
        <v>9</v>
      </c>
      <c r="C8" s="80"/>
      <c r="D8" s="77"/>
      <c r="E8" s="87" t="s">
        <v>18</v>
      </c>
      <c r="F8" s="88"/>
      <c r="G8" s="58"/>
      <c r="H8" s="79"/>
      <c r="I8" s="80"/>
      <c r="J8" s="79" t="s">
        <v>0</v>
      </c>
      <c r="K8" s="80"/>
      <c r="L8" s="80"/>
      <c r="M8" s="58"/>
      <c r="N8" s="80" t="s">
        <v>13</v>
      </c>
      <c r="O8" s="77" t="s">
        <v>14</v>
      </c>
      <c r="P8" s="59"/>
      <c r="Q8" s="59"/>
      <c r="R8" s="60" t="s">
        <v>16</v>
      </c>
      <c r="S8" s="60">
        <f>COUNTIF(N10:N72,"&gt;0")</f>
        <v>4</v>
      </c>
    </row>
    <row r="9" spans="1:20" s="60" customFormat="1" ht="26.25" customHeight="1" x14ac:dyDescent="0.15">
      <c r="A9" s="84"/>
      <c r="B9" s="86"/>
      <c r="C9" s="85"/>
      <c r="D9" s="78"/>
      <c r="E9" s="89"/>
      <c r="F9" s="90"/>
      <c r="G9" s="61"/>
      <c r="H9" s="86"/>
      <c r="I9" s="78"/>
      <c r="J9" s="76" t="s">
        <v>10</v>
      </c>
      <c r="K9" s="75" t="s">
        <v>11</v>
      </c>
      <c r="L9" s="59" t="s">
        <v>12</v>
      </c>
      <c r="M9" s="62" t="s">
        <v>8</v>
      </c>
      <c r="N9" s="85"/>
      <c r="O9" s="78"/>
      <c r="P9" s="59" t="s">
        <v>15</v>
      </c>
      <c r="Q9" s="59"/>
    </row>
    <row r="10" spans="1:20" s="72" customFormat="1" ht="16" x14ac:dyDescent="0.2">
      <c r="A10" s="63">
        <v>1</v>
      </c>
      <c r="B10" s="4">
        <v>67</v>
      </c>
      <c r="C10" s="64"/>
      <c r="D10" s="4">
        <v>2016</v>
      </c>
      <c r="E10" s="4"/>
      <c r="F10" s="4"/>
      <c r="G10" s="65"/>
      <c r="H10" s="66"/>
      <c r="I10" s="67"/>
      <c r="J10" s="66"/>
      <c r="K10" s="67"/>
      <c r="L10" s="67">
        <v>61</v>
      </c>
      <c r="M10" s="69"/>
      <c r="N10" s="70">
        <v>61</v>
      </c>
      <c r="O10" s="71" t="str">
        <f t="shared" ref="O10:O42" si="1">IF(N10&lt;Q$2,R$2,(IF(N10&lt;Q$3,R$3,(IF(N10&lt;Q$4,R$4,(IF(N10&lt;Q$5,R$5,(IF(N10&lt;Q$6,R$6,R$7)))))))))</f>
        <v>D</v>
      </c>
      <c r="P10" s="70">
        <f>N10-M10</f>
        <v>61</v>
      </c>
      <c r="Q10" s="70"/>
    </row>
    <row r="11" spans="1:20" s="72" customFormat="1" ht="16" x14ac:dyDescent="0.2">
      <c r="A11" s="63">
        <v>2</v>
      </c>
      <c r="B11" s="4">
        <v>90</v>
      </c>
      <c r="C11" s="64"/>
      <c r="D11" s="4">
        <v>2014</v>
      </c>
      <c r="E11" s="4"/>
      <c r="F11" s="4"/>
      <c r="G11" s="65"/>
      <c r="H11" s="66"/>
      <c r="I11" s="67"/>
      <c r="J11" s="66"/>
      <c r="K11" s="67"/>
      <c r="L11" s="67"/>
      <c r="M11" s="69"/>
      <c r="N11" s="70">
        <f t="shared" ref="N10:N34" si="2">G11+J11+I11</f>
        <v>0</v>
      </c>
      <c r="O11" s="71" t="str">
        <f t="shared" si="1"/>
        <v>F</v>
      </c>
      <c r="P11" s="70">
        <f t="shared" ref="P11:P74" si="3">N11-M11</f>
        <v>0</v>
      </c>
      <c r="Q11" s="70"/>
    </row>
    <row r="12" spans="1:20" s="72" customFormat="1" ht="16" x14ac:dyDescent="0.2">
      <c r="A12" s="63">
        <v>3</v>
      </c>
      <c r="B12" s="4">
        <v>225</v>
      </c>
      <c r="C12" s="64"/>
      <c r="D12" s="4">
        <v>2012</v>
      </c>
      <c r="E12" s="4"/>
      <c r="F12" s="4"/>
      <c r="G12" s="65"/>
      <c r="H12" s="66"/>
      <c r="I12" s="67"/>
      <c r="J12" s="66"/>
      <c r="K12" s="67"/>
      <c r="L12" s="67"/>
      <c r="M12" s="69"/>
      <c r="N12" s="70">
        <f t="shared" si="2"/>
        <v>0</v>
      </c>
      <c r="O12" s="71" t="str">
        <f t="shared" si="1"/>
        <v>F</v>
      </c>
      <c r="P12" s="70">
        <f t="shared" si="3"/>
        <v>0</v>
      </c>
      <c r="Q12" s="70"/>
    </row>
    <row r="13" spans="1:20" s="72" customFormat="1" ht="16" x14ac:dyDescent="0.2">
      <c r="A13" s="63">
        <v>4</v>
      </c>
      <c r="B13" s="4">
        <v>97</v>
      </c>
      <c r="C13" s="64"/>
      <c r="D13" s="4">
        <v>2011</v>
      </c>
      <c r="E13" s="4"/>
      <c r="F13" s="4"/>
      <c r="G13" s="65"/>
      <c r="H13" s="66"/>
      <c r="I13" s="67"/>
      <c r="J13" s="66"/>
      <c r="K13" s="67">
        <v>37</v>
      </c>
      <c r="L13" s="67"/>
      <c r="M13" s="69"/>
      <c r="N13" s="70">
        <v>37</v>
      </c>
      <c r="O13" s="71" t="str">
        <f t="shared" si="1"/>
        <v>F</v>
      </c>
      <c r="P13" s="70">
        <f t="shared" si="3"/>
        <v>37</v>
      </c>
      <c r="Q13" s="70"/>
    </row>
    <row r="14" spans="1:20" s="72" customFormat="1" ht="16" x14ac:dyDescent="0.2">
      <c r="A14" s="63">
        <v>5</v>
      </c>
      <c r="B14" s="4">
        <v>101</v>
      </c>
      <c r="C14" s="64"/>
      <c r="D14" s="4">
        <v>2011</v>
      </c>
      <c r="E14" s="4"/>
      <c r="F14" s="4"/>
      <c r="G14" s="65"/>
      <c r="H14" s="66"/>
      <c r="I14" s="67"/>
      <c r="J14" s="66"/>
      <c r="K14" s="67">
        <v>42</v>
      </c>
      <c r="L14" s="67">
        <v>55</v>
      </c>
      <c r="M14" s="69"/>
      <c r="N14" s="70">
        <v>55</v>
      </c>
      <c r="O14" s="71" t="str">
        <f t="shared" si="1"/>
        <v>E</v>
      </c>
      <c r="P14" s="70">
        <f t="shared" si="3"/>
        <v>55</v>
      </c>
      <c r="Q14" s="70"/>
    </row>
    <row r="15" spans="1:20" s="72" customFormat="1" ht="16" x14ac:dyDescent="0.2">
      <c r="A15" s="63">
        <v>6</v>
      </c>
      <c r="B15" s="4">
        <v>95</v>
      </c>
      <c r="C15" s="64"/>
      <c r="D15" s="4">
        <v>2008</v>
      </c>
      <c r="E15" s="4"/>
      <c r="F15" s="4"/>
      <c r="G15" s="65"/>
      <c r="H15" s="66"/>
      <c r="I15" s="67"/>
      <c r="J15" s="66">
        <v>35</v>
      </c>
      <c r="K15" s="67">
        <v>50</v>
      </c>
      <c r="L15" s="67"/>
      <c r="M15" s="69"/>
      <c r="N15" s="70">
        <v>50</v>
      </c>
      <c r="O15" s="71" t="str">
        <f t="shared" si="1"/>
        <v>E</v>
      </c>
      <c r="P15" s="70">
        <f t="shared" si="3"/>
        <v>50</v>
      </c>
      <c r="Q15" s="70"/>
    </row>
    <row r="16" spans="1:20" s="72" customFormat="1" ht="16" x14ac:dyDescent="0.2">
      <c r="A16" s="63">
        <v>7</v>
      </c>
      <c r="B16" s="4">
        <v>181</v>
      </c>
      <c r="C16" s="64"/>
      <c r="D16" s="4">
        <v>2016</v>
      </c>
      <c r="E16" s="4"/>
      <c r="F16" s="4"/>
      <c r="G16" s="65"/>
      <c r="H16" s="66"/>
      <c r="I16" s="67"/>
      <c r="J16" s="66"/>
      <c r="K16" s="67"/>
      <c r="L16" s="67"/>
      <c r="M16" s="69"/>
      <c r="N16" s="70">
        <f t="shared" si="2"/>
        <v>0</v>
      </c>
      <c r="O16" s="71" t="str">
        <f t="shared" si="1"/>
        <v>F</v>
      </c>
      <c r="P16" s="70">
        <f t="shared" si="3"/>
        <v>0</v>
      </c>
      <c r="Q16" s="70"/>
    </row>
    <row r="17" spans="1:17" s="72" customFormat="1" ht="16" x14ac:dyDescent="0.2">
      <c r="A17" s="63">
        <v>8</v>
      </c>
      <c r="B17" s="4">
        <v>185</v>
      </c>
      <c r="C17" s="64"/>
      <c r="D17" s="4">
        <v>2016</v>
      </c>
      <c r="E17" s="4"/>
      <c r="F17" s="4"/>
      <c r="G17" s="65"/>
      <c r="H17" s="66"/>
      <c r="I17" s="67"/>
      <c r="J17" s="66"/>
      <c r="K17" s="67"/>
      <c r="L17" s="67"/>
      <c r="M17" s="69"/>
      <c r="N17" s="70">
        <f t="shared" si="2"/>
        <v>0</v>
      </c>
      <c r="O17" s="71" t="str">
        <f t="shared" si="1"/>
        <v>F</v>
      </c>
      <c r="P17" s="70">
        <f t="shared" si="3"/>
        <v>0</v>
      </c>
      <c r="Q17" s="70"/>
    </row>
    <row r="18" spans="1:17" s="72" customFormat="1" ht="16" x14ac:dyDescent="0.2">
      <c r="A18" s="63">
        <v>9</v>
      </c>
      <c r="B18" s="4">
        <v>204</v>
      </c>
      <c r="C18" s="64"/>
      <c r="D18" s="4">
        <v>2014</v>
      </c>
      <c r="E18" s="4"/>
      <c r="F18" s="4"/>
      <c r="G18" s="65"/>
      <c r="H18" s="66"/>
      <c r="I18" s="67"/>
      <c r="J18" s="66"/>
      <c r="K18" s="67"/>
      <c r="L18" s="67"/>
      <c r="M18" s="69"/>
      <c r="N18" s="70">
        <f t="shared" si="2"/>
        <v>0</v>
      </c>
      <c r="O18" s="71" t="str">
        <f t="shared" si="1"/>
        <v>F</v>
      </c>
      <c r="P18" s="70">
        <f t="shared" si="3"/>
        <v>0</v>
      </c>
      <c r="Q18" s="70"/>
    </row>
    <row r="19" spans="1:17" s="72" customFormat="1" ht="16" x14ac:dyDescent="0.2">
      <c r="A19" s="63">
        <v>10</v>
      </c>
      <c r="B19" s="4">
        <v>197</v>
      </c>
      <c r="C19" s="64"/>
      <c r="D19" s="4">
        <v>2013</v>
      </c>
      <c r="E19" s="4"/>
      <c r="F19" s="4"/>
      <c r="G19" s="65"/>
      <c r="H19" s="66"/>
      <c r="I19" s="67"/>
      <c r="J19" s="66"/>
      <c r="K19" s="67"/>
      <c r="L19" s="67"/>
      <c r="M19" s="69"/>
      <c r="N19" s="70">
        <f t="shared" si="2"/>
        <v>0</v>
      </c>
      <c r="O19" s="71" t="str">
        <f t="shared" si="1"/>
        <v>F</v>
      </c>
      <c r="P19" s="70">
        <f t="shared" si="3"/>
        <v>0</v>
      </c>
      <c r="Q19" s="70"/>
    </row>
    <row r="20" spans="1:17" s="72" customFormat="1" ht="16" x14ac:dyDescent="0.2">
      <c r="A20" s="63">
        <v>11</v>
      </c>
      <c r="B20" s="4">
        <v>153</v>
      </c>
      <c r="C20" s="64"/>
      <c r="D20" s="4">
        <v>2012</v>
      </c>
      <c r="E20" s="4"/>
      <c r="F20" s="4"/>
      <c r="G20" s="65"/>
      <c r="H20" s="66"/>
      <c r="I20" s="67"/>
      <c r="J20" s="66"/>
      <c r="K20" s="67"/>
      <c r="L20" s="67"/>
      <c r="M20" s="69"/>
      <c r="N20" s="70">
        <f t="shared" si="2"/>
        <v>0</v>
      </c>
      <c r="O20" s="71" t="str">
        <f t="shared" si="1"/>
        <v>F</v>
      </c>
      <c r="P20" s="70">
        <f t="shared" si="3"/>
        <v>0</v>
      </c>
      <c r="Q20" s="70"/>
    </row>
    <row r="21" spans="1:17" s="72" customFormat="1" ht="16" x14ac:dyDescent="0.2">
      <c r="A21" s="63">
        <v>12</v>
      </c>
      <c r="B21" s="4">
        <v>170</v>
      </c>
      <c r="C21" s="64"/>
      <c r="D21" s="4">
        <v>2012</v>
      </c>
      <c r="E21" s="4"/>
      <c r="F21" s="4"/>
      <c r="G21" s="65"/>
      <c r="H21" s="66"/>
      <c r="I21" s="67"/>
      <c r="J21" s="66"/>
      <c r="K21" s="67"/>
      <c r="L21" s="67"/>
      <c r="M21" s="69"/>
      <c r="N21" s="70">
        <f t="shared" si="2"/>
        <v>0</v>
      </c>
      <c r="O21" s="71" t="str">
        <f t="shared" si="1"/>
        <v>F</v>
      </c>
      <c r="P21" s="70">
        <f t="shared" si="3"/>
        <v>0</v>
      </c>
      <c r="Q21" s="70"/>
    </row>
    <row r="22" spans="1:17" s="72" customFormat="1" ht="16" x14ac:dyDescent="0.2">
      <c r="A22" s="63">
        <v>13</v>
      </c>
      <c r="B22" s="4"/>
      <c r="C22" s="64"/>
      <c r="D22" s="4"/>
      <c r="E22" s="4"/>
      <c r="F22" s="4"/>
      <c r="G22" s="65"/>
      <c r="H22" s="66"/>
      <c r="I22" s="67"/>
      <c r="J22" s="66"/>
      <c r="K22" s="67"/>
      <c r="L22" s="67"/>
      <c r="M22" s="69"/>
      <c r="N22" s="70">
        <f t="shared" si="2"/>
        <v>0</v>
      </c>
      <c r="O22" s="71" t="str">
        <f t="shared" si="1"/>
        <v>F</v>
      </c>
      <c r="P22" s="70">
        <f t="shared" si="3"/>
        <v>0</v>
      </c>
      <c r="Q22" s="70"/>
    </row>
    <row r="23" spans="1:17" s="72" customFormat="1" ht="16" x14ac:dyDescent="0.2">
      <c r="A23" s="63">
        <v>14</v>
      </c>
      <c r="B23" s="4"/>
      <c r="C23" s="64"/>
      <c r="D23" s="4"/>
      <c r="E23" s="4"/>
      <c r="F23" s="4"/>
      <c r="G23" s="65"/>
      <c r="H23" s="66"/>
      <c r="I23" s="67"/>
      <c r="J23" s="66"/>
      <c r="K23" s="67"/>
      <c r="L23" s="67"/>
      <c r="M23" s="69"/>
      <c r="N23" s="70">
        <f t="shared" si="2"/>
        <v>0</v>
      </c>
      <c r="O23" s="71" t="str">
        <f t="shared" si="1"/>
        <v>F</v>
      </c>
      <c r="P23" s="70">
        <f t="shared" si="3"/>
        <v>0</v>
      </c>
      <c r="Q23" s="70"/>
    </row>
    <row r="24" spans="1:17" s="72" customFormat="1" ht="16" x14ac:dyDescent="0.2">
      <c r="A24" s="63">
        <v>15</v>
      </c>
      <c r="B24" s="4"/>
      <c r="C24" s="64"/>
      <c r="D24" s="4"/>
      <c r="E24" s="4"/>
      <c r="F24" s="4"/>
      <c r="G24" s="65"/>
      <c r="H24" s="66"/>
      <c r="I24" s="67"/>
      <c r="J24" s="66"/>
      <c r="K24" s="67"/>
      <c r="L24" s="67"/>
      <c r="M24" s="69"/>
      <c r="N24" s="70">
        <f t="shared" si="2"/>
        <v>0</v>
      </c>
      <c r="O24" s="71" t="str">
        <f t="shared" si="1"/>
        <v>F</v>
      </c>
      <c r="P24" s="70">
        <f t="shared" si="3"/>
        <v>0</v>
      </c>
      <c r="Q24" s="70"/>
    </row>
    <row r="25" spans="1:17" s="72" customFormat="1" ht="16" x14ac:dyDescent="0.2">
      <c r="A25" s="63">
        <v>16</v>
      </c>
      <c r="B25" s="4"/>
      <c r="C25" s="64"/>
      <c r="D25" s="4"/>
      <c r="E25" s="4"/>
      <c r="F25" s="4"/>
      <c r="G25" s="65"/>
      <c r="H25" s="66"/>
      <c r="I25" s="67"/>
      <c r="J25" s="66"/>
      <c r="K25" s="67"/>
      <c r="L25" s="67"/>
      <c r="M25" s="69"/>
      <c r="N25" s="70">
        <f t="shared" si="2"/>
        <v>0</v>
      </c>
      <c r="O25" s="71" t="str">
        <f t="shared" si="1"/>
        <v>F</v>
      </c>
      <c r="P25" s="70">
        <f t="shared" si="3"/>
        <v>0</v>
      </c>
      <c r="Q25" s="70"/>
    </row>
    <row r="26" spans="1:17" s="72" customFormat="1" ht="16" x14ac:dyDescent="0.2">
      <c r="A26" s="63">
        <v>17</v>
      </c>
      <c r="B26" s="4"/>
      <c r="C26" s="64"/>
      <c r="D26" s="4"/>
      <c r="E26" s="4"/>
      <c r="F26" s="4"/>
      <c r="G26" s="65"/>
      <c r="H26" s="66"/>
      <c r="I26" s="67"/>
      <c r="J26" s="66"/>
      <c r="K26" s="67"/>
      <c r="L26" s="67"/>
      <c r="M26" s="69"/>
      <c r="N26" s="70">
        <f t="shared" si="2"/>
        <v>0</v>
      </c>
      <c r="O26" s="71" t="str">
        <f t="shared" si="1"/>
        <v>F</v>
      </c>
      <c r="P26" s="70">
        <f t="shared" si="3"/>
        <v>0</v>
      </c>
      <c r="Q26" s="70"/>
    </row>
    <row r="27" spans="1:17" s="72" customFormat="1" ht="16" x14ac:dyDescent="0.2">
      <c r="A27" s="63">
        <v>18</v>
      </c>
      <c r="B27" s="4"/>
      <c r="C27" s="64"/>
      <c r="D27" s="4"/>
      <c r="E27" s="4"/>
      <c r="F27" s="4"/>
      <c r="G27" s="65"/>
      <c r="H27" s="66"/>
      <c r="I27" s="67"/>
      <c r="J27" s="66"/>
      <c r="K27" s="67"/>
      <c r="L27" s="67"/>
      <c r="M27" s="69"/>
      <c r="N27" s="70">
        <f t="shared" si="2"/>
        <v>0</v>
      </c>
      <c r="O27" s="71" t="str">
        <f t="shared" si="1"/>
        <v>F</v>
      </c>
      <c r="P27" s="70">
        <f t="shared" si="3"/>
        <v>0</v>
      </c>
      <c r="Q27" s="70"/>
    </row>
    <row r="28" spans="1:17" s="72" customFormat="1" ht="16" x14ac:dyDescent="0.2">
      <c r="A28" s="63">
        <v>19</v>
      </c>
      <c r="B28" s="4"/>
      <c r="C28" s="64"/>
      <c r="D28" s="4"/>
      <c r="E28" s="4"/>
      <c r="F28" s="4"/>
      <c r="G28" s="65"/>
      <c r="H28" s="66"/>
      <c r="I28" s="67"/>
      <c r="J28" s="66"/>
      <c r="K28" s="67"/>
      <c r="L28" s="67"/>
      <c r="M28" s="69"/>
      <c r="N28" s="70">
        <f t="shared" si="2"/>
        <v>0</v>
      </c>
      <c r="O28" s="71" t="str">
        <f t="shared" si="1"/>
        <v>F</v>
      </c>
      <c r="P28" s="70">
        <f t="shared" si="3"/>
        <v>0</v>
      </c>
      <c r="Q28" s="70"/>
    </row>
    <row r="29" spans="1:17" s="72" customFormat="1" ht="16" x14ac:dyDescent="0.2">
      <c r="A29" s="63">
        <v>20</v>
      </c>
      <c r="B29" s="4"/>
      <c r="C29" s="64"/>
      <c r="D29" s="4"/>
      <c r="E29" s="4"/>
      <c r="F29" s="4"/>
      <c r="G29" s="65"/>
      <c r="H29" s="66"/>
      <c r="I29" s="67"/>
      <c r="J29" s="66"/>
      <c r="K29" s="67"/>
      <c r="L29" s="67"/>
      <c r="M29" s="69"/>
      <c r="N29" s="70">
        <f t="shared" si="2"/>
        <v>0</v>
      </c>
      <c r="O29" s="71" t="str">
        <f t="shared" si="1"/>
        <v>F</v>
      </c>
      <c r="P29" s="70">
        <f t="shared" si="3"/>
        <v>0</v>
      </c>
      <c r="Q29" s="70"/>
    </row>
    <row r="30" spans="1:17" s="72" customFormat="1" ht="16" x14ac:dyDescent="0.2">
      <c r="A30" s="63">
        <v>21</v>
      </c>
      <c r="B30" s="4"/>
      <c r="C30" s="64"/>
      <c r="D30" s="4"/>
      <c r="E30" s="4"/>
      <c r="F30" s="4"/>
      <c r="G30" s="65"/>
      <c r="H30" s="66"/>
      <c r="I30" s="67"/>
      <c r="J30" s="66"/>
      <c r="K30" s="67"/>
      <c r="L30" s="67"/>
      <c r="M30" s="69"/>
      <c r="N30" s="70">
        <f t="shared" si="2"/>
        <v>0</v>
      </c>
      <c r="O30" s="71" t="str">
        <f t="shared" si="1"/>
        <v>F</v>
      </c>
      <c r="P30" s="70">
        <f t="shared" si="3"/>
        <v>0</v>
      </c>
      <c r="Q30" s="70"/>
    </row>
    <row r="31" spans="1:17" s="72" customFormat="1" ht="16" x14ac:dyDescent="0.2">
      <c r="A31" s="63">
        <v>22</v>
      </c>
      <c r="B31" s="4"/>
      <c r="C31" s="64"/>
      <c r="D31" s="4"/>
      <c r="E31" s="4"/>
      <c r="F31" s="4"/>
      <c r="G31" s="65"/>
      <c r="H31" s="66"/>
      <c r="I31" s="67"/>
      <c r="J31" s="66"/>
      <c r="K31" s="67"/>
      <c r="L31" s="67"/>
      <c r="M31" s="69"/>
      <c r="N31" s="70">
        <f t="shared" si="2"/>
        <v>0</v>
      </c>
      <c r="O31" s="71" t="str">
        <f t="shared" si="1"/>
        <v>F</v>
      </c>
      <c r="P31" s="70">
        <f t="shared" si="3"/>
        <v>0</v>
      </c>
      <c r="Q31" s="70"/>
    </row>
    <row r="32" spans="1:17" s="72" customFormat="1" ht="16" x14ac:dyDescent="0.2">
      <c r="A32" s="63">
        <v>23</v>
      </c>
      <c r="B32" s="4"/>
      <c r="C32" s="64"/>
      <c r="D32" s="4"/>
      <c r="E32" s="4"/>
      <c r="F32" s="4"/>
      <c r="G32" s="65"/>
      <c r="H32" s="66"/>
      <c r="I32" s="67"/>
      <c r="J32" s="66"/>
      <c r="K32" s="67"/>
      <c r="L32" s="67"/>
      <c r="M32" s="69"/>
      <c r="N32" s="70">
        <f t="shared" si="2"/>
        <v>0</v>
      </c>
      <c r="O32" s="71" t="str">
        <f t="shared" si="1"/>
        <v>F</v>
      </c>
      <c r="P32" s="70">
        <f t="shared" si="3"/>
        <v>0</v>
      </c>
      <c r="Q32" s="70"/>
    </row>
    <row r="33" spans="1:17" s="72" customFormat="1" ht="16" x14ac:dyDescent="0.2">
      <c r="A33" s="63">
        <v>24</v>
      </c>
      <c r="B33" s="4"/>
      <c r="C33" s="64"/>
      <c r="D33" s="4"/>
      <c r="E33" s="4"/>
      <c r="F33" s="4"/>
      <c r="G33" s="65"/>
      <c r="H33" s="66"/>
      <c r="I33" s="67"/>
      <c r="J33" s="66"/>
      <c r="K33" s="67"/>
      <c r="L33" s="67"/>
      <c r="M33" s="69"/>
      <c r="N33" s="70">
        <f t="shared" si="2"/>
        <v>0</v>
      </c>
      <c r="O33" s="71" t="str">
        <f t="shared" si="1"/>
        <v>F</v>
      </c>
      <c r="P33" s="70">
        <f t="shared" si="3"/>
        <v>0</v>
      </c>
      <c r="Q33" s="70"/>
    </row>
    <row r="34" spans="1:17" s="72" customFormat="1" ht="16" x14ac:dyDescent="0.2">
      <c r="A34" s="63">
        <v>25</v>
      </c>
      <c r="B34" s="4"/>
      <c r="C34" s="64"/>
      <c r="D34" s="4"/>
      <c r="E34" s="4"/>
      <c r="F34" s="4"/>
      <c r="G34" s="65"/>
      <c r="H34" s="66"/>
      <c r="I34" s="67"/>
      <c r="J34" s="66"/>
      <c r="K34" s="67"/>
      <c r="L34" s="67"/>
      <c r="M34" s="69"/>
      <c r="N34" s="70">
        <f t="shared" si="2"/>
        <v>0</v>
      </c>
      <c r="O34" s="71" t="str">
        <f t="shared" si="1"/>
        <v>F</v>
      </c>
      <c r="P34" s="70">
        <f t="shared" si="3"/>
        <v>0</v>
      </c>
      <c r="Q34" s="70"/>
    </row>
    <row r="35" spans="1:17" s="72" customFormat="1" ht="16" x14ac:dyDescent="0.2">
      <c r="A35" s="63">
        <v>26</v>
      </c>
      <c r="B35" s="4"/>
      <c r="C35" s="64"/>
      <c r="D35" s="4"/>
      <c r="E35" s="4"/>
      <c r="F35" s="4"/>
      <c r="G35" s="65"/>
      <c r="H35" s="66"/>
      <c r="I35" s="67"/>
      <c r="J35" s="66"/>
      <c r="K35" s="67"/>
      <c r="L35" s="67"/>
      <c r="M35" s="69"/>
      <c r="N35" s="70">
        <f>G35+J35+I35</f>
        <v>0</v>
      </c>
      <c r="O35" s="71" t="str">
        <f t="shared" si="1"/>
        <v>F</v>
      </c>
      <c r="P35" s="70">
        <f t="shared" si="3"/>
        <v>0</v>
      </c>
      <c r="Q35" s="70"/>
    </row>
    <row r="36" spans="1:17" s="72" customFormat="1" ht="16" x14ac:dyDescent="0.2">
      <c r="A36" s="63">
        <v>27</v>
      </c>
      <c r="B36" s="4"/>
      <c r="C36" s="64"/>
      <c r="D36" s="4"/>
      <c r="E36" s="4"/>
      <c r="F36" s="4"/>
      <c r="G36" s="65"/>
      <c r="H36" s="66"/>
      <c r="I36" s="67"/>
      <c r="J36" s="66"/>
      <c r="K36" s="67"/>
      <c r="L36" s="67"/>
      <c r="M36" s="69"/>
      <c r="N36" s="70">
        <f t="shared" ref="N36:N41" si="4">G36+J36+I36</f>
        <v>0</v>
      </c>
      <c r="O36" s="71" t="str">
        <f t="shared" si="1"/>
        <v>F</v>
      </c>
      <c r="P36" s="70">
        <f t="shared" si="3"/>
        <v>0</v>
      </c>
      <c r="Q36" s="70"/>
    </row>
    <row r="37" spans="1:17" s="72" customFormat="1" ht="16" x14ac:dyDescent="0.2">
      <c r="A37" s="63">
        <v>28</v>
      </c>
      <c r="B37" s="4"/>
      <c r="C37" s="64"/>
      <c r="D37" s="4"/>
      <c r="E37" s="4"/>
      <c r="F37" s="4"/>
      <c r="G37" s="65"/>
      <c r="H37" s="66"/>
      <c r="I37" s="67"/>
      <c r="J37" s="66"/>
      <c r="K37" s="67"/>
      <c r="L37" s="67"/>
      <c r="M37" s="69"/>
      <c r="N37" s="70">
        <f t="shared" si="4"/>
        <v>0</v>
      </c>
      <c r="O37" s="71" t="str">
        <f t="shared" si="1"/>
        <v>F</v>
      </c>
      <c r="P37" s="70">
        <f t="shared" si="3"/>
        <v>0</v>
      </c>
      <c r="Q37" s="70"/>
    </row>
    <row r="38" spans="1:17" s="72" customFormat="1" ht="16" x14ac:dyDescent="0.2">
      <c r="A38" s="63">
        <v>29</v>
      </c>
      <c r="B38" s="4"/>
      <c r="C38" s="64"/>
      <c r="D38" s="4"/>
      <c r="E38" s="4"/>
      <c r="F38" s="4"/>
      <c r="G38" s="65"/>
      <c r="H38" s="66"/>
      <c r="I38" s="67"/>
      <c r="J38" s="66"/>
      <c r="K38" s="67"/>
      <c r="L38" s="67"/>
      <c r="M38" s="69"/>
      <c r="N38" s="70">
        <f t="shared" si="4"/>
        <v>0</v>
      </c>
      <c r="O38" s="71" t="str">
        <f t="shared" si="1"/>
        <v>F</v>
      </c>
      <c r="P38" s="70">
        <f t="shared" si="3"/>
        <v>0</v>
      </c>
      <c r="Q38" s="70"/>
    </row>
    <row r="39" spans="1:17" s="72" customFormat="1" ht="16" x14ac:dyDescent="0.2">
      <c r="A39" s="63">
        <v>30</v>
      </c>
      <c r="B39" s="4"/>
      <c r="C39" s="64"/>
      <c r="D39" s="4"/>
      <c r="E39" s="4"/>
      <c r="F39" s="4"/>
      <c r="G39" s="65"/>
      <c r="H39" s="66"/>
      <c r="I39" s="67"/>
      <c r="J39" s="66"/>
      <c r="K39" s="67"/>
      <c r="L39" s="67"/>
      <c r="M39" s="69"/>
      <c r="N39" s="70">
        <f t="shared" si="4"/>
        <v>0</v>
      </c>
      <c r="O39" s="71" t="str">
        <f t="shared" si="1"/>
        <v>F</v>
      </c>
      <c r="P39" s="70">
        <f t="shared" si="3"/>
        <v>0</v>
      </c>
      <c r="Q39" s="70"/>
    </row>
    <row r="40" spans="1:17" s="72" customFormat="1" ht="16" x14ac:dyDescent="0.2">
      <c r="A40" s="63">
        <v>31</v>
      </c>
      <c r="B40" s="4"/>
      <c r="C40" s="64"/>
      <c r="D40" s="4"/>
      <c r="E40" s="4"/>
      <c r="F40" s="4"/>
      <c r="G40" s="65"/>
      <c r="H40" s="66"/>
      <c r="I40" s="67"/>
      <c r="J40" s="66"/>
      <c r="K40" s="67"/>
      <c r="L40" s="67"/>
      <c r="M40" s="69"/>
      <c r="N40" s="70">
        <f t="shared" si="4"/>
        <v>0</v>
      </c>
      <c r="O40" s="71" t="str">
        <f t="shared" si="1"/>
        <v>F</v>
      </c>
      <c r="P40" s="70">
        <f t="shared" si="3"/>
        <v>0</v>
      </c>
      <c r="Q40" s="70"/>
    </row>
    <row r="41" spans="1:17" s="72" customFormat="1" ht="16" x14ac:dyDescent="0.2">
      <c r="A41" s="63">
        <v>32</v>
      </c>
      <c r="B41" s="4"/>
      <c r="C41" s="64"/>
      <c r="D41" s="4"/>
      <c r="E41" s="4"/>
      <c r="F41" s="4"/>
      <c r="G41" s="65"/>
      <c r="H41" s="66"/>
      <c r="I41" s="67"/>
      <c r="J41" s="66"/>
      <c r="K41" s="67"/>
      <c r="L41" s="67"/>
      <c r="M41" s="69"/>
      <c r="N41" s="70">
        <f t="shared" si="4"/>
        <v>0</v>
      </c>
      <c r="O41" s="71" t="str">
        <f t="shared" si="1"/>
        <v>F</v>
      </c>
      <c r="P41" s="70">
        <f t="shared" si="3"/>
        <v>0</v>
      </c>
      <c r="Q41" s="70"/>
    </row>
    <row r="42" spans="1:17" s="72" customFormat="1" ht="16" x14ac:dyDescent="0.2">
      <c r="A42" s="63">
        <v>33</v>
      </c>
      <c r="B42" s="4"/>
      <c r="C42" s="64"/>
      <c r="D42" s="4"/>
      <c r="E42" s="4"/>
      <c r="F42" s="4"/>
      <c r="G42" s="65"/>
      <c r="H42" s="66"/>
      <c r="I42" s="67"/>
      <c r="J42" s="68"/>
      <c r="K42" s="67"/>
      <c r="L42" s="67"/>
      <c r="M42" s="69"/>
      <c r="N42" s="70">
        <f t="shared" ref="N42:N86" si="5">G42+J42+M42</f>
        <v>0</v>
      </c>
      <c r="O42" s="71" t="str">
        <f t="shared" si="1"/>
        <v>F</v>
      </c>
      <c r="P42" s="70">
        <f t="shared" si="3"/>
        <v>0</v>
      </c>
      <c r="Q42" s="70"/>
    </row>
    <row r="43" spans="1:17" s="72" customFormat="1" ht="16" x14ac:dyDescent="0.2">
      <c r="A43" s="63">
        <v>34</v>
      </c>
      <c r="B43" s="4"/>
      <c r="C43" s="64"/>
      <c r="D43" s="4"/>
      <c r="E43" s="4"/>
      <c r="F43" s="4"/>
      <c r="G43" s="65"/>
      <c r="H43" s="66"/>
      <c r="I43" s="67"/>
      <c r="J43" s="68"/>
      <c r="K43" s="67"/>
      <c r="L43" s="67"/>
      <c r="M43" s="69"/>
      <c r="N43" s="70">
        <f t="shared" si="5"/>
        <v>0</v>
      </c>
      <c r="O43" s="71" t="str">
        <f t="shared" ref="O43:O71" si="6">IF(N43&lt;Q$2,R$2,(IF(N43&lt;Q$3,R$3,(IF(N43&lt;Q$4,R$4,(IF(N43&lt;Q$5,R$5,(IF(N43&lt;Q$6,R$6,R$7)))))))))</f>
        <v>F</v>
      </c>
      <c r="P43" s="70">
        <f t="shared" si="3"/>
        <v>0</v>
      </c>
      <c r="Q43" s="70"/>
    </row>
    <row r="44" spans="1:17" s="72" customFormat="1" ht="16" x14ac:dyDescent="0.2">
      <c r="A44" s="63">
        <v>35</v>
      </c>
      <c r="B44" s="4"/>
      <c r="C44" s="64"/>
      <c r="D44" s="4"/>
      <c r="E44" s="4"/>
      <c r="F44" s="4"/>
      <c r="G44" s="65"/>
      <c r="H44" s="66"/>
      <c r="I44" s="67"/>
      <c r="J44" s="68"/>
      <c r="K44" s="67"/>
      <c r="L44" s="67"/>
      <c r="M44" s="69"/>
      <c r="N44" s="70">
        <f t="shared" si="5"/>
        <v>0</v>
      </c>
      <c r="O44" s="71" t="str">
        <f t="shared" si="6"/>
        <v>F</v>
      </c>
      <c r="P44" s="70">
        <f t="shared" si="3"/>
        <v>0</v>
      </c>
      <c r="Q44" s="70"/>
    </row>
    <row r="45" spans="1:17" s="72" customFormat="1" ht="16" x14ac:dyDescent="0.2">
      <c r="A45" s="63">
        <v>36</v>
      </c>
      <c r="B45" s="4"/>
      <c r="C45" s="64"/>
      <c r="D45" s="4"/>
      <c r="E45" s="4"/>
      <c r="F45" s="4"/>
      <c r="G45" s="65"/>
      <c r="H45" s="66"/>
      <c r="I45" s="67"/>
      <c r="J45" s="68"/>
      <c r="K45" s="67"/>
      <c r="L45" s="67"/>
      <c r="M45" s="69"/>
      <c r="N45" s="70">
        <f t="shared" si="5"/>
        <v>0</v>
      </c>
      <c r="O45" s="71" t="str">
        <f t="shared" si="6"/>
        <v>F</v>
      </c>
      <c r="P45" s="70">
        <f t="shared" si="3"/>
        <v>0</v>
      </c>
      <c r="Q45" s="70"/>
    </row>
    <row r="46" spans="1:17" s="72" customFormat="1" ht="16" x14ac:dyDescent="0.2">
      <c r="A46" s="63">
        <v>37</v>
      </c>
      <c r="B46" s="4"/>
      <c r="C46" s="64"/>
      <c r="D46" s="4"/>
      <c r="E46" s="4"/>
      <c r="F46" s="4"/>
      <c r="G46" s="65"/>
      <c r="H46" s="66"/>
      <c r="I46" s="67"/>
      <c r="J46" s="68"/>
      <c r="K46" s="67"/>
      <c r="L46" s="67"/>
      <c r="M46" s="69"/>
      <c r="N46" s="70">
        <f t="shared" si="5"/>
        <v>0</v>
      </c>
      <c r="O46" s="71" t="str">
        <f t="shared" si="6"/>
        <v>F</v>
      </c>
      <c r="P46" s="70">
        <f t="shared" si="3"/>
        <v>0</v>
      </c>
      <c r="Q46" s="70"/>
    </row>
    <row r="47" spans="1:17" s="72" customFormat="1" ht="16" x14ac:dyDescent="0.2">
      <c r="A47" s="63">
        <v>38</v>
      </c>
      <c r="B47" s="4"/>
      <c r="C47" s="64"/>
      <c r="D47" s="4"/>
      <c r="E47" s="4"/>
      <c r="F47" s="4"/>
      <c r="G47" s="65"/>
      <c r="H47" s="66"/>
      <c r="I47" s="67"/>
      <c r="J47" s="68"/>
      <c r="K47" s="67"/>
      <c r="L47" s="67"/>
      <c r="M47" s="69"/>
      <c r="N47" s="70">
        <f t="shared" si="5"/>
        <v>0</v>
      </c>
      <c r="O47" s="71" t="str">
        <f t="shared" si="6"/>
        <v>F</v>
      </c>
      <c r="P47" s="70">
        <f t="shared" si="3"/>
        <v>0</v>
      </c>
      <c r="Q47" s="70"/>
    </row>
    <row r="48" spans="1:17" s="72" customFormat="1" ht="16" x14ac:dyDescent="0.2">
      <c r="A48" s="63">
        <v>39</v>
      </c>
      <c r="B48" s="4"/>
      <c r="C48" s="64"/>
      <c r="D48" s="4"/>
      <c r="E48" s="4"/>
      <c r="F48" s="4"/>
      <c r="G48" s="65"/>
      <c r="H48" s="66"/>
      <c r="I48" s="67"/>
      <c r="J48" s="68"/>
      <c r="K48" s="67"/>
      <c r="L48" s="67"/>
      <c r="M48" s="69"/>
      <c r="N48" s="70">
        <f t="shared" si="5"/>
        <v>0</v>
      </c>
      <c r="O48" s="71" t="str">
        <f t="shared" si="6"/>
        <v>F</v>
      </c>
      <c r="P48" s="70">
        <f t="shared" si="3"/>
        <v>0</v>
      </c>
      <c r="Q48" s="70"/>
    </row>
    <row r="49" spans="1:17" s="72" customFormat="1" ht="16" x14ac:dyDescent="0.2">
      <c r="A49" s="63">
        <v>40</v>
      </c>
      <c r="B49" s="4"/>
      <c r="C49" s="64"/>
      <c r="D49" s="4"/>
      <c r="E49" s="4"/>
      <c r="F49" s="4"/>
      <c r="G49" s="65"/>
      <c r="H49" s="66"/>
      <c r="I49" s="67"/>
      <c r="J49" s="68"/>
      <c r="K49" s="67"/>
      <c r="L49" s="67"/>
      <c r="M49" s="69"/>
      <c r="N49" s="70">
        <f t="shared" si="5"/>
        <v>0</v>
      </c>
      <c r="O49" s="71" t="str">
        <f t="shared" si="6"/>
        <v>F</v>
      </c>
      <c r="P49" s="70">
        <f t="shared" si="3"/>
        <v>0</v>
      </c>
      <c r="Q49" s="70"/>
    </row>
    <row r="50" spans="1:17" s="72" customFormat="1" ht="16" x14ac:dyDescent="0.2">
      <c r="A50" s="63">
        <v>41</v>
      </c>
      <c r="B50" s="4"/>
      <c r="C50" s="64"/>
      <c r="D50" s="4"/>
      <c r="E50" s="4"/>
      <c r="F50" s="4"/>
      <c r="G50" s="65"/>
      <c r="H50" s="66"/>
      <c r="I50" s="67"/>
      <c r="J50" s="68"/>
      <c r="K50" s="67"/>
      <c r="L50" s="67"/>
      <c r="M50" s="69"/>
      <c r="N50" s="70">
        <f t="shared" si="5"/>
        <v>0</v>
      </c>
      <c r="O50" s="71" t="str">
        <f t="shared" si="6"/>
        <v>F</v>
      </c>
      <c r="P50" s="70">
        <f t="shared" si="3"/>
        <v>0</v>
      </c>
      <c r="Q50" s="70"/>
    </row>
    <row r="51" spans="1:17" s="72" customFormat="1" ht="16" x14ac:dyDescent="0.2">
      <c r="A51" s="63">
        <v>42</v>
      </c>
      <c r="B51" s="4"/>
      <c r="C51" s="64"/>
      <c r="D51" s="4"/>
      <c r="E51" s="4"/>
      <c r="F51" s="4"/>
      <c r="G51" s="65"/>
      <c r="H51" s="66"/>
      <c r="I51" s="67"/>
      <c r="J51" s="68"/>
      <c r="K51" s="67"/>
      <c r="L51" s="67"/>
      <c r="M51" s="69"/>
      <c r="N51" s="70">
        <f t="shared" si="5"/>
        <v>0</v>
      </c>
      <c r="O51" s="71" t="str">
        <f t="shared" si="6"/>
        <v>F</v>
      </c>
      <c r="P51" s="70">
        <f t="shared" si="3"/>
        <v>0</v>
      </c>
      <c r="Q51" s="70"/>
    </row>
    <row r="52" spans="1:17" s="72" customFormat="1" ht="16" x14ac:dyDescent="0.2">
      <c r="A52" s="63">
        <v>43</v>
      </c>
      <c r="B52" s="4"/>
      <c r="C52" s="64"/>
      <c r="D52" s="4"/>
      <c r="E52" s="4"/>
      <c r="F52" s="4"/>
      <c r="G52" s="65"/>
      <c r="H52" s="66"/>
      <c r="I52" s="67"/>
      <c r="J52" s="68"/>
      <c r="K52" s="67"/>
      <c r="L52" s="67"/>
      <c r="M52" s="69"/>
      <c r="N52" s="70">
        <f t="shared" si="5"/>
        <v>0</v>
      </c>
      <c r="O52" s="71" t="str">
        <f t="shared" si="6"/>
        <v>F</v>
      </c>
      <c r="P52" s="70">
        <f t="shared" si="3"/>
        <v>0</v>
      </c>
      <c r="Q52" s="70"/>
    </row>
    <row r="53" spans="1:17" s="72" customFormat="1" ht="16" x14ac:dyDescent="0.2">
      <c r="A53" s="63">
        <v>44</v>
      </c>
      <c r="B53" s="4"/>
      <c r="C53" s="64"/>
      <c r="D53" s="4"/>
      <c r="E53" s="4"/>
      <c r="F53" s="4"/>
      <c r="G53" s="65"/>
      <c r="H53" s="66"/>
      <c r="I53" s="67"/>
      <c r="J53" s="68"/>
      <c r="K53" s="67"/>
      <c r="L53" s="67"/>
      <c r="M53" s="69"/>
      <c r="N53" s="70">
        <f t="shared" si="5"/>
        <v>0</v>
      </c>
      <c r="O53" s="71" t="str">
        <f t="shared" si="6"/>
        <v>F</v>
      </c>
      <c r="P53" s="70">
        <f t="shared" si="3"/>
        <v>0</v>
      </c>
      <c r="Q53" s="70"/>
    </row>
    <row r="54" spans="1:17" s="72" customFormat="1" ht="16" x14ac:dyDescent="0.2">
      <c r="A54" s="63">
        <v>45</v>
      </c>
      <c r="B54" s="4"/>
      <c r="C54" s="64"/>
      <c r="D54" s="4"/>
      <c r="E54" s="4"/>
      <c r="F54" s="4"/>
      <c r="G54" s="65"/>
      <c r="H54" s="66"/>
      <c r="I54" s="67"/>
      <c r="J54" s="68"/>
      <c r="K54" s="67"/>
      <c r="L54" s="67"/>
      <c r="M54" s="69"/>
      <c r="N54" s="70">
        <f t="shared" si="5"/>
        <v>0</v>
      </c>
      <c r="O54" s="71" t="str">
        <f t="shared" si="6"/>
        <v>F</v>
      </c>
      <c r="P54" s="70">
        <f t="shared" si="3"/>
        <v>0</v>
      </c>
      <c r="Q54" s="70"/>
    </row>
    <row r="55" spans="1:17" s="72" customFormat="1" ht="16" x14ac:dyDescent="0.2">
      <c r="A55" s="63">
        <v>46</v>
      </c>
      <c r="B55" s="4"/>
      <c r="C55" s="64"/>
      <c r="D55" s="4"/>
      <c r="E55" s="4"/>
      <c r="F55" s="4"/>
      <c r="G55" s="65"/>
      <c r="H55" s="66"/>
      <c r="I55" s="67"/>
      <c r="J55" s="68"/>
      <c r="K55" s="67"/>
      <c r="L55" s="67"/>
      <c r="M55" s="69"/>
      <c r="N55" s="70">
        <f t="shared" si="5"/>
        <v>0</v>
      </c>
      <c r="O55" s="71" t="str">
        <f t="shared" si="6"/>
        <v>F</v>
      </c>
      <c r="P55" s="70">
        <f t="shared" si="3"/>
        <v>0</v>
      </c>
      <c r="Q55" s="70"/>
    </row>
    <row r="56" spans="1:17" s="72" customFormat="1" ht="16" x14ac:dyDescent="0.2">
      <c r="A56" s="63">
        <v>47</v>
      </c>
      <c r="B56" s="73"/>
      <c r="C56" s="64"/>
      <c r="D56" s="74"/>
      <c r="E56" s="73"/>
      <c r="F56" s="73"/>
      <c r="G56" s="65"/>
      <c r="H56" s="66"/>
      <c r="I56" s="67"/>
      <c r="J56" s="68"/>
      <c r="K56" s="67"/>
      <c r="L56" s="67"/>
      <c r="M56" s="69"/>
      <c r="N56" s="70">
        <f t="shared" si="5"/>
        <v>0</v>
      </c>
      <c r="O56" s="71" t="str">
        <f t="shared" si="6"/>
        <v>F</v>
      </c>
      <c r="P56" s="70">
        <f t="shared" si="3"/>
        <v>0</v>
      </c>
      <c r="Q56" s="70"/>
    </row>
    <row r="57" spans="1:17" ht="16" x14ac:dyDescent="0.2">
      <c r="A57" s="16">
        <v>48</v>
      </c>
      <c r="B57" s="45"/>
      <c r="C57" s="17"/>
      <c r="D57" s="55"/>
      <c r="E57" s="45"/>
      <c r="F57" s="45"/>
      <c r="G57" s="50"/>
      <c r="H57" s="19"/>
      <c r="I57" s="9"/>
      <c r="J57" s="20"/>
      <c r="K57" s="9"/>
      <c r="L57" s="9"/>
      <c r="M57" s="21"/>
      <c r="N57" s="70">
        <f t="shared" si="5"/>
        <v>0</v>
      </c>
      <c r="O57" s="22" t="str">
        <f t="shared" si="6"/>
        <v>F</v>
      </c>
      <c r="P57" s="18">
        <f t="shared" si="3"/>
        <v>0</v>
      </c>
      <c r="Q57" s="18"/>
    </row>
    <row r="58" spans="1:17" ht="16" x14ac:dyDescent="0.2">
      <c r="A58" s="16">
        <v>49</v>
      </c>
      <c r="B58" s="45"/>
      <c r="C58" s="17"/>
      <c r="D58" s="55"/>
      <c r="E58" s="45"/>
      <c r="F58" s="45"/>
      <c r="G58" s="50"/>
      <c r="H58" s="19"/>
      <c r="I58" s="9"/>
      <c r="J58" s="20"/>
      <c r="K58" s="9"/>
      <c r="L58" s="9"/>
      <c r="M58" s="21"/>
      <c r="N58" s="70">
        <f t="shared" si="5"/>
        <v>0</v>
      </c>
      <c r="O58" s="22" t="str">
        <f t="shared" si="6"/>
        <v>F</v>
      </c>
      <c r="P58" s="18">
        <f t="shared" si="3"/>
        <v>0</v>
      </c>
      <c r="Q58" s="18"/>
    </row>
    <row r="59" spans="1:17" ht="16" x14ac:dyDescent="0.2">
      <c r="A59" s="16">
        <v>50</v>
      </c>
      <c r="B59" s="45"/>
      <c r="C59" s="17"/>
      <c r="D59" s="55"/>
      <c r="E59" s="45"/>
      <c r="F59" s="45"/>
      <c r="G59" s="50"/>
      <c r="H59" s="19"/>
      <c r="I59" s="9"/>
      <c r="J59" s="20"/>
      <c r="K59" s="9"/>
      <c r="L59" s="9"/>
      <c r="M59" s="21"/>
      <c r="N59" s="70">
        <f t="shared" si="5"/>
        <v>0</v>
      </c>
      <c r="O59" s="22" t="str">
        <f t="shared" si="6"/>
        <v>F</v>
      </c>
      <c r="P59" s="18">
        <f t="shared" si="3"/>
        <v>0</v>
      </c>
      <c r="Q59" s="18"/>
    </row>
    <row r="60" spans="1:17" ht="16" x14ac:dyDescent="0.2">
      <c r="A60" s="16">
        <v>51</v>
      </c>
      <c r="B60" s="45"/>
      <c r="C60" s="17"/>
      <c r="D60" s="55"/>
      <c r="E60" s="45"/>
      <c r="F60" s="45"/>
      <c r="G60" s="50"/>
      <c r="H60" s="19"/>
      <c r="I60" s="9"/>
      <c r="J60" s="20"/>
      <c r="K60" s="9"/>
      <c r="L60" s="9"/>
      <c r="M60" s="21"/>
      <c r="N60" s="70">
        <f t="shared" si="5"/>
        <v>0</v>
      </c>
      <c r="O60" s="22" t="str">
        <f t="shared" si="6"/>
        <v>F</v>
      </c>
      <c r="P60" s="18">
        <f t="shared" si="3"/>
        <v>0</v>
      </c>
      <c r="Q60" s="18"/>
    </row>
    <row r="61" spans="1:17" ht="16" x14ac:dyDescent="0.2">
      <c r="A61" s="16">
        <v>52</v>
      </c>
      <c r="B61" s="45"/>
      <c r="C61" s="17"/>
      <c r="D61" s="55"/>
      <c r="E61" s="45"/>
      <c r="F61" s="45"/>
      <c r="G61" s="50"/>
      <c r="H61" s="19"/>
      <c r="I61" s="9"/>
      <c r="J61" s="20"/>
      <c r="K61" s="9"/>
      <c r="L61" s="9"/>
      <c r="M61" s="21"/>
      <c r="N61" s="70">
        <f t="shared" si="5"/>
        <v>0</v>
      </c>
      <c r="O61" s="22" t="str">
        <f t="shared" si="6"/>
        <v>F</v>
      </c>
      <c r="P61" s="18">
        <f t="shared" si="3"/>
        <v>0</v>
      </c>
      <c r="Q61" s="18"/>
    </row>
    <row r="62" spans="1:17" ht="16" x14ac:dyDescent="0.2">
      <c r="A62" s="16">
        <v>53</v>
      </c>
      <c r="B62" s="45"/>
      <c r="C62" s="17"/>
      <c r="D62" s="55"/>
      <c r="E62" s="45"/>
      <c r="F62" s="45"/>
      <c r="G62" s="50"/>
      <c r="H62" s="19"/>
      <c r="I62" s="9"/>
      <c r="J62" s="20"/>
      <c r="K62" s="9"/>
      <c r="L62" s="9"/>
      <c r="M62" s="21"/>
      <c r="N62" s="70">
        <f t="shared" si="5"/>
        <v>0</v>
      </c>
      <c r="O62" s="22" t="str">
        <f t="shared" si="6"/>
        <v>F</v>
      </c>
      <c r="P62" s="18">
        <f t="shared" si="3"/>
        <v>0</v>
      </c>
      <c r="Q62" s="18"/>
    </row>
    <row r="63" spans="1:17" ht="16" x14ac:dyDescent="0.2">
      <c r="A63" s="16">
        <v>54</v>
      </c>
      <c r="B63" s="45"/>
      <c r="C63" s="17"/>
      <c r="D63" s="55"/>
      <c r="E63" s="45"/>
      <c r="F63" s="45"/>
      <c r="G63" s="50"/>
      <c r="H63" s="19"/>
      <c r="I63" s="9"/>
      <c r="J63" s="20"/>
      <c r="K63" s="9"/>
      <c r="L63" s="9"/>
      <c r="M63" s="21"/>
      <c r="N63" s="70">
        <f t="shared" si="5"/>
        <v>0</v>
      </c>
      <c r="O63" s="22" t="str">
        <f t="shared" si="6"/>
        <v>F</v>
      </c>
      <c r="P63" s="18">
        <f t="shared" si="3"/>
        <v>0</v>
      </c>
      <c r="Q63" s="18"/>
    </row>
    <row r="64" spans="1:17" ht="16" x14ac:dyDescent="0.2">
      <c r="A64" s="16">
        <v>55</v>
      </c>
      <c r="B64" s="45"/>
      <c r="C64" s="17"/>
      <c r="D64" s="55"/>
      <c r="E64" s="45"/>
      <c r="F64" s="45"/>
      <c r="G64" s="50"/>
      <c r="H64" s="19"/>
      <c r="I64" s="9"/>
      <c r="J64" s="20"/>
      <c r="K64" s="9"/>
      <c r="L64" s="9"/>
      <c r="M64" s="21"/>
      <c r="N64" s="70">
        <f t="shared" si="5"/>
        <v>0</v>
      </c>
      <c r="O64" s="22" t="str">
        <f t="shared" si="6"/>
        <v>F</v>
      </c>
      <c r="P64" s="18">
        <f t="shared" si="3"/>
        <v>0</v>
      </c>
      <c r="Q64" s="18"/>
    </row>
    <row r="65" spans="1:17" ht="16" x14ac:dyDescent="0.2">
      <c r="A65" s="16">
        <v>56</v>
      </c>
      <c r="B65" s="45"/>
      <c r="C65" s="17"/>
      <c r="D65" s="55"/>
      <c r="E65" s="45"/>
      <c r="F65" s="45"/>
      <c r="G65" s="50"/>
      <c r="H65" s="19"/>
      <c r="I65" s="9"/>
      <c r="J65" s="20"/>
      <c r="K65" s="9"/>
      <c r="L65" s="9"/>
      <c r="M65" s="21"/>
      <c r="N65" s="70">
        <f t="shared" si="5"/>
        <v>0</v>
      </c>
      <c r="O65" s="22" t="str">
        <f t="shared" si="6"/>
        <v>F</v>
      </c>
      <c r="P65" s="18">
        <f t="shared" si="3"/>
        <v>0</v>
      </c>
      <c r="Q65" s="18"/>
    </row>
    <row r="66" spans="1:17" ht="17" thickBot="1" x14ac:dyDescent="0.25">
      <c r="A66" s="16">
        <v>57</v>
      </c>
      <c r="B66" s="46"/>
      <c r="C66" s="17"/>
      <c r="D66" s="56"/>
      <c r="E66" s="46"/>
      <c r="F66" s="46"/>
      <c r="G66" s="50"/>
      <c r="H66" s="19"/>
      <c r="I66" s="9"/>
      <c r="J66" s="20"/>
      <c r="K66" s="9"/>
      <c r="L66" s="9"/>
      <c r="M66" s="21"/>
      <c r="N66" s="70">
        <f t="shared" si="5"/>
        <v>0</v>
      </c>
      <c r="O66" s="22" t="str">
        <f t="shared" si="6"/>
        <v>F</v>
      </c>
      <c r="P66" s="18">
        <f t="shared" si="3"/>
        <v>0</v>
      </c>
      <c r="Q66" s="18"/>
    </row>
    <row r="67" spans="1:17" ht="17" thickBot="1" x14ac:dyDescent="0.25">
      <c r="A67" s="16">
        <v>58</v>
      </c>
      <c r="B67" s="47"/>
      <c r="C67" s="17"/>
      <c r="D67" s="57"/>
      <c r="E67" s="47"/>
      <c r="F67" s="47"/>
      <c r="G67" s="50"/>
      <c r="H67" s="19"/>
      <c r="I67" s="9"/>
      <c r="J67" s="20"/>
      <c r="K67" s="9"/>
      <c r="L67" s="9"/>
      <c r="M67" s="21"/>
      <c r="N67" s="70">
        <f t="shared" si="5"/>
        <v>0</v>
      </c>
      <c r="O67" s="22" t="str">
        <f t="shared" si="6"/>
        <v>F</v>
      </c>
      <c r="P67" s="18">
        <f t="shared" si="3"/>
        <v>0</v>
      </c>
      <c r="Q67" s="18"/>
    </row>
    <row r="68" spans="1:17" ht="16" x14ac:dyDescent="0.2">
      <c r="A68" s="16">
        <v>59</v>
      </c>
      <c r="B68" s="23"/>
      <c r="C68" s="17"/>
      <c r="D68" s="30"/>
      <c r="E68" s="48"/>
      <c r="F68" s="23"/>
      <c r="G68" s="50"/>
      <c r="H68" s="19"/>
      <c r="I68" s="9"/>
      <c r="J68" s="20"/>
      <c r="K68" s="9"/>
      <c r="L68" s="9"/>
      <c r="M68" s="21"/>
      <c r="N68" s="70">
        <f t="shared" si="5"/>
        <v>0</v>
      </c>
      <c r="O68" s="22" t="str">
        <f t="shared" si="6"/>
        <v>F</v>
      </c>
      <c r="P68" s="18">
        <f t="shared" si="3"/>
        <v>0</v>
      </c>
      <c r="Q68" s="18"/>
    </row>
    <row r="69" spans="1:17" ht="16" x14ac:dyDescent="0.2">
      <c r="A69" s="16">
        <v>60</v>
      </c>
      <c r="B69" s="23"/>
      <c r="C69" s="17"/>
      <c r="D69" s="30"/>
      <c r="E69" s="48"/>
      <c r="F69" s="48"/>
      <c r="G69" s="50"/>
      <c r="H69" s="19"/>
      <c r="I69" s="9"/>
      <c r="J69" s="9"/>
      <c r="K69" s="9"/>
      <c r="L69" s="9"/>
      <c r="M69" s="21"/>
      <c r="N69" s="70">
        <f t="shared" si="5"/>
        <v>0</v>
      </c>
      <c r="O69" s="22" t="str">
        <f t="shared" si="6"/>
        <v>F</v>
      </c>
      <c r="P69" s="18">
        <f t="shared" si="3"/>
        <v>0</v>
      </c>
      <c r="Q69" s="18"/>
    </row>
    <row r="70" spans="1:17" ht="16" x14ac:dyDescent="0.2">
      <c r="A70" s="16">
        <v>61</v>
      </c>
      <c r="B70" s="23"/>
      <c r="D70" s="30"/>
      <c r="E70" s="48"/>
      <c r="F70" s="48"/>
      <c r="G70" s="50"/>
      <c r="M70" s="21"/>
      <c r="N70" s="70">
        <f t="shared" si="5"/>
        <v>0</v>
      </c>
      <c r="O70" s="22" t="str">
        <f t="shared" si="6"/>
        <v>F</v>
      </c>
      <c r="P70" s="18">
        <f t="shared" si="3"/>
        <v>0</v>
      </c>
    </row>
    <row r="71" spans="1:17" ht="16" x14ac:dyDescent="0.2">
      <c r="A71" s="16">
        <v>62</v>
      </c>
      <c r="B71" s="23"/>
      <c r="D71" s="30"/>
      <c r="E71" s="48"/>
      <c r="F71" s="48"/>
      <c r="G71" s="50"/>
      <c r="M71" s="21"/>
      <c r="N71" s="70">
        <f t="shared" si="5"/>
        <v>0</v>
      </c>
      <c r="O71" s="22" t="str">
        <f t="shared" si="6"/>
        <v>F</v>
      </c>
      <c r="P71" s="18">
        <f t="shared" si="3"/>
        <v>0</v>
      </c>
    </row>
    <row r="72" spans="1:17" ht="16" x14ac:dyDescent="0.2">
      <c r="A72" s="16">
        <v>63</v>
      </c>
      <c r="B72" s="23"/>
      <c r="D72" s="30"/>
      <c r="E72" s="48"/>
      <c r="F72" s="48"/>
      <c r="G72" s="50"/>
      <c r="M72" s="21"/>
      <c r="N72" s="70">
        <f t="shared" si="5"/>
        <v>0</v>
      </c>
      <c r="O72" s="22" t="str">
        <f>IF(N72&lt;Q$2,R$2,(IF(N72&lt;Q$3,R$3,(IF(N72&lt;Q$4,R$4,(IF(N72&lt;Q$5,R$5,(IF(N72&lt;Q$6,R$6,R$7)))))))))</f>
        <v>F</v>
      </c>
      <c r="P72" s="18">
        <f>N72-M72</f>
        <v>0</v>
      </c>
    </row>
    <row r="73" spans="1:17" ht="16" x14ac:dyDescent="0.2">
      <c r="A73" s="21">
        <v>64</v>
      </c>
      <c r="B73" s="23"/>
      <c r="D73" s="30"/>
      <c r="E73" s="48"/>
      <c r="F73" s="48"/>
      <c r="G73" s="50"/>
      <c r="J73" s="20"/>
      <c r="M73" s="21"/>
      <c r="N73" s="70">
        <f t="shared" si="5"/>
        <v>0</v>
      </c>
      <c r="O73" s="22" t="str">
        <f>IF(N73&lt;Q$2,R$2,(IF(N73&lt;Q$3,R$3,(IF(N73&lt;Q$4,R$4,(IF(N73&lt;Q$5,R$5,(IF(N73&lt;Q$6,R$6,R$7)))))))))</f>
        <v>F</v>
      </c>
      <c r="P73" s="18">
        <f t="shared" si="3"/>
        <v>0</v>
      </c>
    </row>
    <row r="74" spans="1:17" ht="16" x14ac:dyDescent="0.2">
      <c r="A74" s="24">
        <v>65</v>
      </c>
      <c r="B74" s="23"/>
      <c r="D74" s="30"/>
      <c r="E74" s="48"/>
      <c r="F74" s="48"/>
      <c r="G74" s="50"/>
      <c r="H74" s="25"/>
      <c r="J74" s="25"/>
      <c r="M74" s="21"/>
      <c r="N74" s="70">
        <f t="shared" si="5"/>
        <v>0</v>
      </c>
      <c r="O74" s="22" t="str">
        <f t="shared" ref="O74:O86" si="7">IF(N74&lt;Q$2,R$2,(IF(N74&lt;Q$3,R$3,(IF(N74&lt;Q$4,R$4,(IF(N74&lt;Q$5,R$5,(IF(N74&lt;Q$6,R$6,R$7)))))))))</f>
        <v>F</v>
      </c>
      <c r="P74" s="18">
        <f t="shared" si="3"/>
        <v>0</v>
      </c>
    </row>
    <row r="75" spans="1:17" ht="16" x14ac:dyDescent="0.2">
      <c r="A75" s="24">
        <v>66</v>
      </c>
      <c r="B75" s="23"/>
      <c r="D75" s="30"/>
      <c r="E75" s="48"/>
      <c r="F75" s="48"/>
      <c r="G75" s="50"/>
      <c r="H75" s="25"/>
      <c r="J75" s="25"/>
      <c r="M75" s="21"/>
      <c r="N75" s="70">
        <f t="shared" si="5"/>
        <v>0</v>
      </c>
      <c r="O75" s="22" t="str">
        <f t="shared" si="7"/>
        <v>F</v>
      </c>
      <c r="P75" s="18">
        <f t="shared" ref="P75:P86" si="8">N75-M75</f>
        <v>0</v>
      </c>
    </row>
    <row r="76" spans="1:17" ht="16" x14ac:dyDescent="0.2">
      <c r="A76" s="24">
        <v>67</v>
      </c>
      <c r="B76" s="23"/>
      <c r="D76" s="30"/>
      <c r="E76" s="48"/>
      <c r="F76" s="48"/>
      <c r="G76" s="50"/>
      <c r="H76" s="25"/>
      <c r="J76" s="25"/>
      <c r="M76" s="21"/>
      <c r="N76" s="70">
        <f t="shared" si="5"/>
        <v>0</v>
      </c>
      <c r="O76" s="22" t="str">
        <f t="shared" si="7"/>
        <v>F</v>
      </c>
      <c r="P76" s="18">
        <f t="shared" si="8"/>
        <v>0</v>
      </c>
    </row>
    <row r="77" spans="1:17" ht="16" x14ac:dyDescent="0.2">
      <c r="A77" s="24">
        <v>68</v>
      </c>
      <c r="B77" s="23"/>
      <c r="D77" s="30"/>
      <c r="E77" s="48"/>
      <c r="F77" s="48"/>
      <c r="G77" s="50"/>
      <c r="H77" s="25"/>
      <c r="J77" s="25"/>
      <c r="M77" s="21"/>
      <c r="N77" s="70">
        <f t="shared" si="5"/>
        <v>0</v>
      </c>
      <c r="O77" s="22" t="str">
        <f t="shared" si="7"/>
        <v>F</v>
      </c>
      <c r="P77" s="18">
        <f t="shared" si="8"/>
        <v>0</v>
      </c>
    </row>
    <row r="78" spans="1:17" ht="16" x14ac:dyDescent="0.2">
      <c r="A78" s="24">
        <v>69</v>
      </c>
      <c r="B78" s="23"/>
      <c r="D78" s="30"/>
      <c r="E78" s="48"/>
      <c r="F78" s="48"/>
      <c r="G78" s="50"/>
      <c r="H78" s="25"/>
      <c r="J78" s="25"/>
      <c r="M78" s="21"/>
      <c r="N78" s="70">
        <f t="shared" si="5"/>
        <v>0</v>
      </c>
      <c r="O78" s="22" t="str">
        <f t="shared" si="7"/>
        <v>F</v>
      </c>
      <c r="P78" s="18">
        <f t="shared" si="8"/>
        <v>0</v>
      </c>
    </row>
    <row r="79" spans="1:17" ht="16" x14ac:dyDescent="0.2">
      <c r="A79" s="24">
        <v>70</v>
      </c>
      <c r="B79" s="23"/>
      <c r="D79" s="30"/>
      <c r="E79" s="48"/>
      <c r="F79" s="48"/>
      <c r="G79" s="50"/>
      <c r="H79" s="25"/>
      <c r="J79" s="25"/>
      <c r="M79" s="21"/>
      <c r="N79" s="70">
        <f t="shared" si="5"/>
        <v>0</v>
      </c>
      <c r="O79" s="22" t="str">
        <f t="shared" si="7"/>
        <v>F</v>
      </c>
      <c r="P79" s="18">
        <f t="shared" si="8"/>
        <v>0</v>
      </c>
    </row>
    <row r="80" spans="1:17" ht="16" x14ac:dyDescent="0.2">
      <c r="A80" s="24">
        <v>71</v>
      </c>
      <c r="B80" s="23"/>
      <c r="D80" s="30"/>
      <c r="E80" s="48"/>
      <c r="F80" s="48"/>
      <c r="G80" s="50"/>
      <c r="H80" s="25"/>
      <c r="J80" s="25"/>
      <c r="M80" s="21"/>
      <c r="N80" s="70">
        <f t="shared" si="5"/>
        <v>0</v>
      </c>
      <c r="O80" s="22" t="str">
        <f t="shared" si="7"/>
        <v>F</v>
      </c>
      <c r="P80" s="18">
        <f t="shared" si="8"/>
        <v>0</v>
      </c>
    </row>
    <row r="81" spans="1:16" ht="16" x14ac:dyDescent="0.2">
      <c r="A81" s="24">
        <v>72</v>
      </c>
      <c r="B81" s="23"/>
      <c r="D81" s="30"/>
      <c r="E81" s="48"/>
      <c r="F81" s="48"/>
      <c r="G81" s="50"/>
      <c r="H81" s="25"/>
      <c r="J81" s="25"/>
      <c r="M81" s="21"/>
      <c r="N81" s="70">
        <f t="shared" si="5"/>
        <v>0</v>
      </c>
      <c r="O81" s="22" t="str">
        <f t="shared" si="7"/>
        <v>F</v>
      </c>
      <c r="P81" s="18">
        <f t="shared" si="8"/>
        <v>0</v>
      </c>
    </row>
    <row r="82" spans="1:16" ht="16" x14ac:dyDescent="0.2">
      <c r="A82" s="24">
        <v>73</v>
      </c>
      <c r="B82" s="23"/>
      <c r="D82" s="30"/>
      <c r="E82" s="48"/>
      <c r="F82" s="48"/>
      <c r="G82" s="50"/>
      <c r="H82" s="25"/>
      <c r="J82" s="25"/>
      <c r="M82" s="21"/>
      <c r="N82" s="70">
        <f t="shared" si="5"/>
        <v>0</v>
      </c>
      <c r="O82" s="22" t="str">
        <f t="shared" si="7"/>
        <v>F</v>
      </c>
      <c r="P82" s="18">
        <f t="shared" si="8"/>
        <v>0</v>
      </c>
    </row>
    <row r="83" spans="1:16" ht="16" x14ac:dyDescent="0.2">
      <c r="A83" s="24">
        <v>74</v>
      </c>
      <c r="B83" s="23"/>
      <c r="D83" s="30"/>
      <c r="E83" s="48"/>
      <c r="F83" s="48"/>
      <c r="G83" s="50"/>
      <c r="H83" s="25"/>
      <c r="J83" s="25"/>
      <c r="M83" s="21"/>
      <c r="N83" s="70">
        <f t="shared" si="5"/>
        <v>0</v>
      </c>
      <c r="O83" s="22" t="str">
        <f t="shared" si="7"/>
        <v>F</v>
      </c>
      <c r="P83" s="18">
        <f t="shared" si="8"/>
        <v>0</v>
      </c>
    </row>
    <row r="84" spans="1:16" ht="16" x14ac:dyDescent="0.2">
      <c r="A84" s="24">
        <v>75</v>
      </c>
      <c r="B84" s="23"/>
      <c r="D84" s="30"/>
      <c r="E84" s="48"/>
      <c r="F84" s="48"/>
      <c r="G84" s="50"/>
      <c r="H84" s="25"/>
      <c r="J84" s="25"/>
      <c r="M84" s="21"/>
      <c r="N84" s="70">
        <f t="shared" si="5"/>
        <v>0</v>
      </c>
      <c r="O84" s="22" t="str">
        <f t="shared" si="7"/>
        <v>F</v>
      </c>
      <c r="P84" s="18">
        <f t="shared" si="8"/>
        <v>0</v>
      </c>
    </row>
    <row r="85" spans="1:16" ht="16" x14ac:dyDescent="0.2">
      <c r="A85" s="24">
        <v>76</v>
      </c>
      <c r="B85" s="23"/>
      <c r="D85" s="30"/>
      <c r="E85" s="48"/>
      <c r="F85" s="48"/>
      <c r="G85" s="50"/>
      <c r="H85" s="25"/>
      <c r="J85" s="25"/>
      <c r="M85" s="21"/>
      <c r="N85" s="70">
        <f t="shared" si="5"/>
        <v>0</v>
      </c>
      <c r="O85" s="22" t="str">
        <f t="shared" si="7"/>
        <v>F</v>
      </c>
      <c r="P85" s="18">
        <f t="shared" si="8"/>
        <v>0</v>
      </c>
    </row>
    <row r="86" spans="1:16" ht="16" x14ac:dyDescent="0.2">
      <c r="A86" s="26">
        <v>77</v>
      </c>
      <c r="B86" s="31"/>
      <c r="C86" s="27"/>
      <c r="D86" s="32"/>
      <c r="E86" s="49"/>
      <c r="F86" s="49"/>
      <c r="G86" s="51"/>
      <c r="H86" s="28"/>
      <c r="I86" s="27"/>
      <c r="J86" s="28"/>
      <c r="K86" s="27"/>
      <c r="L86" s="27"/>
      <c r="M86" s="52"/>
      <c r="N86" s="70">
        <f t="shared" si="5"/>
        <v>0</v>
      </c>
      <c r="O86" s="54" t="str">
        <f t="shared" si="7"/>
        <v>F</v>
      </c>
      <c r="P86" s="53">
        <f t="shared" si="8"/>
        <v>0</v>
      </c>
    </row>
  </sheetData>
  <mergeCells count="10">
    <mergeCell ref="O8:O9"/>
    <mergeCell ref="H8:I8"/>
    <mergeCell ref="J8:L8"/>
    <mergeCell ref="A2:N2"/>
    <mergeCell ref="A4:F4"/>
    <mergeCell ref="A8:A9"/>
    <mergeCell ref="N8:N9"/>
    <mergeCell ref="B8:D9"/>
    <mergeCell ref="E8:F9"/>
    <mergeCell ref="H9:I9"/>
  </mergeCells>
  <phoneticPr fontId="1" type="noConversion"/>
  <pageMargins left="0.75" right="0.75" top="1" bottom="1" header="0.5" footer="0.5"/>
  <pageSetup scale="93" orientation="portrait" r:id="rId1"/>
  <headerFooter alignWithMargins="0"/>
  <rowBreaks count="1" manualBreakCount="1">
    <brk id="52" max="36" man="1"/>
  </rowBreaks>
  <colBreaks count="1" manualBreakCount="1">
    <brk id="15" max="7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8"/>
  <sheetViews>
    <sheetView topLeftCell="E1" workbookViewId="0">
      <selection activeCell="E1" sqref="A1:XFD1048576"/>
    </sheetView>
  </sheetViews>
  <sheetFormatPr baseColWidth="10" defaultColWidth="8.83203125" defaultRowHeight="13" x14ac:dyDescent="0.15"/>
  <cols>
    <col min="1" max="1" width="6.1640625" hidden="1" customWidth="1"/>
    <col min="2" max="2" width="9.1640625" hidden="1" customWidth="1"/>
    <col min="3" max="3" width="10" hidden="1" customWidth="1"/>
    <col min="4" max="4" width="19.33203125" hidden="1" customWidth="1"/>
    <col min="5" max="5" width="12.5" style="2" customWidth="1"/>
    <col min="6" max="6" width="8.6640625" customWidth="1"/>
    <col min="7" max="7" width="7.1640625" customWidth="1"/>
    <col min="8" max="8" width="12.6640625" customWidth="1"/>
    <col min="9" max="9" width="16.33203125" customWidth="1"/>
    <col min="10" max="10" width="3.6640625" customWidth="1"/>
    <col min="11" max="11" width="5.6640625" customWidth="1"/>
    <col min="12" max="12" width="7.1640625" customWidth="1"/>
    <col min="13" max="13" width="3.1640625" customWidth="1"/>
    <col min="14" max="14" width="2.83203125" customWidth="1"/>
    <col min="15" max="15" width="3.1640625" customWidth="1"/>
    <col min="16" max="16" width="2.83203125" customWidth="1"/>
    <col min="18" max="18" width="3.5" customWidth="1"/>
    <col min="19" max="19" width="3.33203125" customWidth="1"/>
    <col min="20" max="20" width="4.6640625" customWidth="1"/>
  </cols>
  <sheetData>
    <row r="1" spans="5:12" ht="16" x14ac:dyDescent="0.2">
      <c r="E1" s="4"/>
      <c r="F1" s="4"/>
      <c r="G1" s="4"/>
      <c r="H1" s="4"/>
      <c r="I1" s="4"/>
      <c r="J1" s="4"/>
      <c r="K1" s="4"/>
      <c r="L1" s="4"/>
    </row>
    <row r="2" spans="5:12" ht="16" x14ac:dyDescent="0.2">
      <c r="E2" s="4"/>
      <c r="F2" s="4"/>
      <c r="G2" s="4"/>
      <c r="H2" s="4"/>
      <c r="I2" s="4"/>
      <c r="J2" s="4"/>
      <c r="K2" s="4"/>
      <c r="L2" s="4"/>
    </row>
    <row r="3" spans="5:12" ht="16" x14ac:dyDescent="0.2">
      <c r="E3" s="4"/>
      <c r="F3" s="4"/>
      <c r="G3" s="4"/>
      <c r="H3" s="4"/>
      <c r="I3" s="4"/>
      <c r="J3" s="4"/>
      <c r="K3" s="4"/>
      <c r="L3" s="4"/>
    </row>
    <row r="4" spans="5:12" ht="16" x14ac:dyDescent="0.2">
      <c r="E4" s="4"/>
      <c r="F4" s="4"/>
      <c r="G4" s="4"/>
      <c r="H4" s="4"/>
      <c r="I4" s="4"/>
      <c r="J4" s="4"/>
      <c r="K4" s="4"/>
      <c r="L4" s="4"/>
    </row>
    <row r="5" spans="5:12" ht="16" x14ac:dyDescent="0.2">
      <c r="E5" s="4"/>
      <c r="F5" s="4"/>
      <c r="G5" s="4"/>
      <c r="H5" s="4"/>
      <c r="I5" s="4"/>
      <c r="J5" s="4"/>
      <c r="K5" s="4"/>
      <c r="L5" s="4"/>
    </row>
    <row r="6" spans="5:12" ht="16" x14ac:dyDescent="0.2">
      <c r="E6" s="4"/>
      <c r="F6" s="4"/>
      <c r="G6" s="4"/>
      <c r="H6" s="4"/>
      <c r="I6" s="4"/>
      <c r="J6" s="4"/>
      <c r="K6" s="4"/>
      <c r="L6" s="4"/>
    </row>
    <row r="7" spans="5:12" ht="16" x14ac:dyDescent="0.2">
      <c r="E7" s="4"/>
      <c r="F7" s="4"/>
      <c r="G7" s="4"/>
      <c r="H7" s="4"/>
      <c r="I7" s="4"/>
      <c r="J7" s="4"/>
      <c r="K7" s="4"/>
      <c r="L7" s="4"/>
    </row>
    <row r="8" spans="5:12" ht="16" x14ac:dyDescent="0.2">
      <c r="E8" s="4"/>
      <c r="F8" s="4"/>
      <c r="G8" s="4"/>
      <c r="H8" s="4"/>
      <c r="I8" s="4"/>
      <c r="J8" s="4"/>
      <c r="K8" s="4"/>
      <c r="L8" s="4"/>
    </row>
    <row r="9" spans="5:12" ht="16" x14ac:dyDescent="0.2">
      <c r="E9" s="4"/>
      <c r="F9" s="4"/>
      <c r="G9" s="4"/>
      <c r="H9" s="4"/>
      <c r="I9" s="4"/>
      <c r="J9" s="4"/>
      <c r="K9" s="4"/>
      <c r="L9" s="4"/>
    </row>
    <row r="10" spans="5:12" ht="16" x14ac:dyDescent="0.2">
      <c r="E10" s="4"/>
      <c r="F10" s="4"/>
      <c r="G10" s="4"/>
      <c r="H10" s="4"/>
      <c r="I10" s="4"/>
      <c r="J10" s="4"/>
      <c r="K10" s="4"/>
      <c r="L10" s="4"/>
    </row>
    <row r="11" spans="5:12" ht="16" x14ac:dyDescent="0.2">
      <c r="E11" s="4"/>
      <c r="F11" s="4"/>
      <c r="G11" s="4"/>
      <c r="H11" s="4"/>
      <c r="I11" s="4"/>
      <c r="J11" s="4"/>
      <c r="K11" s="4"/>
      <c r="L11" s="4"/>
    </row>
    <row r="12" spans="5:12" ht="16" x14ac:dyDescent="0.2">
      <c r="E12" s="4"/>
      <c r="F12" s="4"/>
      <c r="G12" s="4"/>
      <c r="H12" s="4"/>
      <c r="I12" s="4"/>
      <c r="J12" s="4"/>
      <c r="K12" s="4"/>
      <c r="L12" s="4"/>
    </row>
    <row r="13" spans="5:12" ht="16" x14ac:dyDescent="0.2">
      <c r="E13" s="4"/>
      <c r="F13" s="4"/>
      <c r="G13" s="4"/>
      <c r="H13" s="4"/>
      <c r="I13" s="4"/>
      <c r="J13" s="4"/>
      <c r="K13" s="4"/>
      <c r="L13" s="4"/>
    </row>
    <row r="14" spans="5:12" ht="16" x14ac:dyDescent="0.2">
      <c r="E14" s="4"/>
      <c r="F14" s="4"/>
      <c r="G14" s="4"/>
      <c r="H14" s="4"/>
      <c r="I14" s="4"/>
      <c r="J14" s="4"/>
      <c r="K14" s="4"/>
      <c r="L14" s="4"/>
    </row>
    <row r="15" spans="5:12" ht="16" x14ac:dyDescent="0.2">
      <c r="E15" s="4"/>
      <c r="F15" s="4"/>
      <c r="G15" s="4"/>
      <c r="H15" s="4"/>
      <c r="I15" s="4"/>
      <c r="J15" s="4"/>
      <c r="K15" s="4"/>
      <c r="L15" s="4"/>
    </row>
    <row r="16" spans="5:12" ht="16" x14ac:dyDescent="0.2">
      <c r="E16" s="4"/>
      <c r="F16" s="4"/>
      <c r="G16" s="4"/>
      <c r="H16" s="4"/>
      <c r="I16" s="4"/>
      <c r="J16" s="4"/>
      <c r="K16" s="4"/>
      <c r="L16" s="4"/>
    </row>
    <row r="17" spans="5:12" ht="16" x14ac:dyDescent="0.2">
      <c r="E17" s="4"/>
      <c r="F17" s="4"/>
      <c r="G17" s="4"/>
      <c r="H17" s="4"/>
      <c r="I17" s="4"/>
      <c r="J17" s="4"/>
      <c r="K17" s="4"/>
      <c r="L17" s="4"/>
    </row>
    <row r="18" spans="5:12" ht="16" x14ac:dyDescent="0.2">
      <c r="E18" s="4"/>
      <c r="F18" s="4"/>
      <c r="G18" s="4"/>
      <c r="H18" s="4"/>
      <c r="I18" s="4"/>
      <c r="J18" s="4"/>
      <c r="K18" s="4"/>
      <c r="L18" s="4"/>
    </row>
    <row r="19" spans="5:12" ht="16" x14ac:dyDescent="0.2">
      <c r="E19" s="4"/>
      <c r="F19" s="4"/>
      <c r="G19" s="4"/>
      <c r="H19" s="4"/>
      <c r="I19" s="4"/>
      <c r="J19" s="4"/>
      <c r="K19" s="4"/>
      <c r="L19" s="4"/>
    </row>
    <row r="20" spans="5:12" ht="16" x14ac:dyDescent="0.2">
      <c r="E20" s="4"/>
      <c r="F20" s="4"/>
      <c r="G20" s="4"/>
      <c r="H20" s="4"/>
      <c r="I20" s="4"/>
      <c r="J20" s="4"/>
      <c r="K20" s="4"/>
      <c r="L20" s="4"/>
    </row>
    <row r="21" spans="5:12" ht="16" x14ac:dyDescent="0.2">
      <c r="E21" s="4"/>
      <c r="F21" s="4"/>
      <c r="G21" s="4"/>
      <c r="H21" s="4"/>
      <c r="I21" s="4"/>
      <c r="J21" s="4"/>
      <c r="K21" s="4"/>
      <c r="L21" s="4"/>
    </row>
    <row r="22" spans="5:12" ht="16" x14ac:dyDescent="0.2">
      <c r="E22" s="4"/>
      <c r="F22" s="4"/>
      <c r="G22" s="4"/>
      <c r="H22" s="4"/>
      <c r="I22" s="4"/>
      <c r="J22" s="4"/>
      <c r="K22" s="4"/>
      <c r="L22" s="4"/>
    </row>
    <row r="23" spans="5:12" ht="16" x14ac:dyDescent="0.2">
      <c r="E23" s="4"/>
      <c r="F23" s="4"/>
      <c r="G23" s="4"/>
      <c r="H23" s="4"/>
      <c r="I23" s="4"/>
      <c r="J23" s="4"/>
      <c r="K23" s="4"/>
      <c r="L23" s="4"/>
    </row>
    <row r="24" spans="5:12" ht="16" x14ac:dyDescent="0.2">
      <c r="E24" s="4"/>
      <c r="F24" s="4"/>
      <c r="G24" s="4"/>
      <c r="H24" s="4"/>
      <c r="I24" s="4"/>
      <c r="J24" s="4"/>
      <c r="K24" s="4"/>
      <c r="L24" s="4"/>
    </row>
    <row r="25" spans="5:12" ht="16" x14ac:dyDescent="0.2">
      <c r="E25" s="4"/>
      <c r="F25" s="4"/>
      <c r="G25" s="4"/>
      <c r="H25" s="4"/>
      <c r="I25" s="4"/>
      <c r="J25" s="4"/>
      <c r="K25" s="4"/>
      <c r="L25" s="4"/>
    </row>
    <row r="26" spans="5:12" ht="16" x14ac:dyDescent="0.2">
      <c r="E26" s="4"/>
      <c r="F26" s="4"/>
      <c r="G26" s="4"/>
      <c r="H26" s="4"/>
      <c r="I26" s="4"/>
      <c r="J26" s="4"/>
      <c r="K26" s="4"/>
      <c r="L26" s="4"/>
    </row>
    <row r="27" spans="5:12" ht="16" x14ac:dyDescent="0.2">
      <c r="E27" s="4"/>
      <c r="F27" s="4"/>
      <c r="G27" s="4"/>
      <c r="H27" s="4"/>
      <c r="I27" s="4"/>
      <c r="J27" s="4"/>
      <c r="K27" s="4"/>
      <c r="L27" s="4"/>
    </row>
    <row r="28" spans="5:12" ht="16" x14ac:dyDescent="0.2">
      <c r="E28" s="4"/>
      <c r="F28" s="4"/>
      <c r="G28" s="4"/>
      <c r="H28" s="4"/>
      <c r="I28" s="4"/>
      <c r="J28" s="4"/>
      <c r="K28" s="4"/>
      <c r="L28" s="4"/>
    </row>
    <row r="29" spans="5:12" ht="16" x14ac:dyDescent="0.2">
      <c r="E29" s="4"/>
      <c r="F29" s="4"/>
      <c r="G29" s="4"/>
      <c r="H29" s="4"/>
      <c r="I29" s="4"/>
      <c r="J29" s="4"/>
      <c r="K29" s="4"/>
      <c r="L29" s="4"/>
    </row>
    <row r="30" spans="5:12" ht="16" x14ac:dyDescent="0.2">
      <c r="E30" s="4"/>
      <c r="F30" s="4"/>
      <c r="G30" s="4"/>
      <c r="H30" s="4"/>
      <c r="I30" s="4"/>
      <c r="J30" s="4"/>
      <c r="K30" s="4"/>
      <c r="L30" s="4"/>
    </row>
    <row r="31" spans="5:12" ht="16" x14ac:dyDescent="0.2">
      <c r="E31" s="4"/>
      <c r="F31" s="4"/>
      <c r="G31" s="4"/>
      <c r="H31" s="4"/>
      <c r="I31" s="4"/>
      <c r="J31" s="4"/>
      <c r="K31" s="4"/>
      <c r="L31" s="4"/>
    </row>
    <row r="32" spans="5:12" ht="16" x14ac:dyDescent="0.2">
      <c r="E32" s="4"/>
      <c r="F32" s="4"/>
      <c r="G32" s="4"/>
      <c r="H32" s="4"/>
      <c r="I32" s="4"/>
      <c r="J32" s="4"/>
      <c r="K32" s="4"/>
      <c r="L32" s="4"/>
    </row>
    <row r="33" spans="3:12" ht="16" x14ac:dyDescent="0.2">
      <c r="E33" s="4"/>
      <c r="F33" s="4"/>
      <c r="G33" s="4"/>
      <c r="H33" s="4"/>
      <c r="I33" s="4"/>
      <c r="J33" s="4"/>
      <c r="K33" s="4"/>
      <c r="L33" s="4"/>
    </row>
    <row r="34" spans="3:12" ht="16" x14ac:dyDescent="0.2">
      <c r="E34" s="4"/>
      <c r="F34" s="4"/>
      <c r="G34" s="4"/>
      <c r="H34" s="4"/>
      <c r="I34" s="4"/>
      <c r="J34" s="4"/>
      <c r="K34" s="4"/>
      <c r="L34" s="4"/>
    </row>
    <row r="35" spans="3:12" ht="16" x14ac:dyDescent="0.2">
      <c r="E35" s="4"/>
      <c r="F35" s="4"/>
      <c r="G35" s="4"/>
      <c r="H35" s="4"/>
      <c r="I35" s="4"/>
      <c r="J35" s="4"/>
      <c r="K35" s="4"/>
      <c r="L35" s="4"/>
    </row>
    <row r="36" spans="3:12" ht="16" x14ac:dyDescent="0.2">
      <c r="E36" s="4"/>
      <c r="F36" s="4"/>
      <c r="G36" s="4"/>
      <c r="H36" s="4"/>
      <c r="I36" s="4"/>
      <c r="J36" s="4"/>
      <c r="K36" s="4"/>
      <c r="L36" s="4"/>
    </row>
    <row r="37" spans="3:12" ht="16" x14ac:dyDescent="0.2">
      <c r="E37" s="4"/>
      <c r="F37" s="4"/>
      <c r="G37" s="4"/>
      <c r="H37" s="4"/>
      <c r="I37" s="4"/>
      <c r="J37" s="4"/>
      <c r="K37" s="4"/>
      <c r="L37" s="4"/>
    </row>
    <row r="38" spans="3:12" ht="16" x14ac:dyDescent="0.2">
      <c r="C38" s="1"/>
      <c r="E38" s="4"/>
      <c r="F38" s="4"/>
      <c r="G38" s="4"/>
      <c r="H38" s="4"/>
      <c r="I38" s="4"/>
      <c r="J38" s="4"/>
      <c r="K38" s="4"/>
      <c r="L38" s="4"/>
    </row>
    <row r="39" spans="3:12" ht="16" x14ac:dyDescent="0.2">
      <c r="E39" s="4"/>
      <c r="F39" s="4"/>
      <c r="G39" s="4"/>
      <c r="H39" s="4"/>
      <c r="I39" s="4"/>
      <c r="J39" s="4"/>
      <c r="K39" s="4"/>
      <c r="L39" s="4"/>
    </row>
    <row r="40" spans="3:12" ht="16" x14ac:dyDescent="0.2">
      <c r="E40" s="4"/>
      <c r="F40" s="4"/>
      <c r="G40" s="4"/>
      <c r="H40" s="4"/>
      <c r="I40" s="4"/>
      <c r="J40" s="4"/>
      <c r="K40" s="4"/>
      <c r="L40" s="4"/>
    </row>
    <row r="41" spans="3:12" ht="16" x14ac:dyDescent="0.2">
      <c r="E41" s="4"/>
      <c r="F41" s="4"/>
      <c r="G41" s="4"/>
      <c r="H41" s="4"/>
      <c r="I41" s="4"/>
      <c r="J41" s="4"/>
      <c r="K41" s="4"/>
      <c r="L41" s="4"/>
    </row>
    <row r="42" spans="3:12" ht="16" x14ac:dyDescent="0.2">
      <c r="E42" s="4"/>
      <c r="F42" s="4"/>
      <c r="G42" s="4"/>
      <c r="H42" s="4"/>
      <c r="I42" s="4"/>
      <c r="J42" s="4"/>
      <c r="K42" s="4"/>
      <c r="L42" s="4"/>
    </row>
    <row r="43" spans="3:12" ht="16" x14ac:dyDescent="0.2">
      <c r="E43" s="4"/>
      <c r="F43" s="4"/>
      <c r="G43" s="4"/>
      <c r="H43" s="4"/>
      <c r="I43" s="4"/>
      <c r="J43" s="4"/>
      <c r="K43" s="4"/>
      <c r="L43" s="4"/>
    </row>
    <row r="44" spans="3:12" ht="16" x14ac:dyDescent="0.2">
      <c r="E44" s="4"/>
      <c r="F44" s="4"/>
      <c r="G44" s="4"/>
      <c r="H44" s="4"/>
      <c r="I44" s="4"/>
      <c r="J44" s="4"/>
      <c r="K44" s="4"/>
      <c r="L44" s="4"/>
    </row>
    <row r="45" spans="3:12" ht="16" x14ac:dyDescent="0.2">
      <c r="E45" s="4"/>
      <c r="F45" s="4"/>
      <c r="G45" s="4"/>
      <c r="H45" s="4"/>
      <c r="I45" s="4"/>
      <c r="J45" s="4"/>
      <c r="K45" s="4"/>
      <c r="L45" s="4"/>
    </row>
    <row r="46" spans="3:12" ht="16" x14ac:dyDescent="0.2">
      <c r="E46" s="4"/>
      <c r="F46" s="4"/>
      <c r="G46" s="4"/>
      <c r="H46" s="4"/>
      <c r="I46" s="4"/>
      <c r="J46" s="4"/>
      <c r="K46" s="4"/>
      <c r="L46" s="4"/>
    </row>
    <row r="47" spans="3:12" x14ac:dyDescent="0.15">
      <c r="E47" s="35"/>
      <c r="F47" s="34"/>
      <c r="G47" s="34"/>
      <c r="H47" s="34"/>
      <c r="I47" s="34"/>
      <c r="J47" s="34"/>
      <c r="K47" s="34"/>
      <c r="L47" s="36"/>
    </row>
    <row r="48" spans="3:12" x14ac:dyDescent="0.15">
      <c r="E48" s="37"/>
      <c r="F48" s="33"/>
      <c r="G48" s="33"/>
      <c r="H48" s="33"/>
      <c r="I48" s="33"/>
      <c r="J48" s="33"/>
      <c r="K48" s="33"/>
      <c r="L48" s="38"/>
    </row>
    <row r="49" spans="5:12" x14ac:dyDescent="0.15">
      <c r="E49" s="35"/>
      <c r="F49" s="34"/>
      <c r="G49" s="34"/>
      <c r="H49" s="34"/>
      <c r="I49" s="34"/>
      <c r="J49" s="34"/>
      <c r="K49" s="34"/>
      <c r="L49" s="36"/>
    </row>
    <row r="50" spans="5:12" x14ac:dyDescent="0.15">
      <c r="E50" s="37"/>
      <c r="F50" s="33"/>
      <c r="G50" s="33"/>
      <c r="H50" s="33"/>
      <c r="I50" s="33"/>
      <c r="J50" s="33"/>
      <c r="K50" s="33"/>
      <c r="L50" s="38"/>
    </row>
    <row r="51" spans="5:12" x14ac:dyDescent="0.15">
      <c r="E51" s="35"/>
      <c r="F51" s="34"/>
      <c r="G51" s="34"/>
      <c r="H51" s="34"/>
      <c r="I51" s="34"/>
      <c r="J51" s="34"/>
      <c r="K51" s="34"/>
      <c r="L51" s="36"/>
    </row>
    <row r="52" spans="5:12" x14ac:dyDescent="0.15">
      <c r="E52" s="37"/>
      <c r="F52" s="33"/>
      <c r="G52" s="33"/>
      <c r="H52" s="33"/>
      <c r="I52" s="33"/>
      <c r="J52" s="33"/>
      <c r="K52" s="33"/>
      <c r="L52" s="38"/>
    </row>
    <row r="53" spans="5:12" x14ac:dyDescent="0.15">
      <c r="E53" s="35"/>
      <c r="F53" s="34"/>
      <c r="G53" s="34"/>
      <c r="H53" s="34"/>
      <c r="I53" s="34"/>
      <c r="J53" s="34"/>
      <c r="K53" s="34"/>
      <c r="L53" s="36"/>
    </row>
    <row r="54" spans="5:12" x14ac:dyDescent="0.15">
      <c r="E54" s="37"/>
      <c r="F54" s="33"/>
      <c r="G54" s="33"/>
      <c r="H54" s="33"/>
      <c r="I54" s="33"/>
      <c r="J54" s="33"/>
      <c r="K54" s="33"/>
      <c r="L54" s="38"/>
    </row>
    <row r="55" spans="5:12" x14ac:dyDescent="0.15">
      <c r="E55" s="35"/>
      <c r="F55" s="34"/>
      <c r="G55" s="34"/>
      <c r="H55" s="34"/>
      <c r="I55" s="34"/>
      <c r="J55" s="34"/>
      <c r="K55" s="34"/>
      <c r="L55" s="36"/>
    </row>
    <row r="56" spans="5:12" x14ac:dyDescent="0.15">
      <c r="E56" s="37"/>
      <c r="F56" s="33"/>
      <c r="G56" s="33"/>
      <c r="H56" s="33"/>
      <c r="I56" s="33"/>
      <c r="J56" s="33"/>
      <c r="K56" s="33"/>
      <c r="L56" s="38"/>
    </row>
    <row r="57" spans="5:12" ht="14" thickBot="1" x14ac:dyDescent="0.2">
      <c r="E57" s="39"/>
      <c r="F57" s="40"/>
      <c r="G57" s="40"/>
      <c r="H57" s="40"/>
      <c r="I57" s="40"/>
      <c r="J57" s="40"/>
      <c r="K57" s="40"/>
      <c r="L57" s="41"/>
    </row>
    <row r="58" spans="5:12" ht="14" thickBot="1" x14ac:dyDescent="0.2">
      <c r="E58" s="42"/>
      <c r="F58" s="43"/>
      <c r="G58" s="43"/>
      <c r="H58" s="43"/>
      <c r="I58" s="43"/>
      <c r="J58" s="43"/>
      <c r="K58" s="43"/>
      <c r="L58" s="44"/>
    </row>
    <row r="59" spans="5:12" ht="16" x14ac:dyDescent="0.2">
      <c r="E59" s="4"/>
      <c r="F59" s="4"/>
      <c r="G59" s="4"/>
      <c r="H59" s="4"/>
      <c r="I59" s="4"/>
      <c r="J59" s="4"/>
      <c r="K59" s="4"/>
      <c r="L59" s="4"/>
    </row>
    <row r="60" spans="5:12" ht="16" x14ac:dyDescent="0.2">
      <c r="E60" s="4"/>
      <c r="F60" s="4"/>
      <c r="G60" s="4"/>
      <c r="H60" s="4"/>
      <c r="I60" s="4"/>
      <c r="J60" s="4"/>
      <c r="K60" s="4"/>
      <c r="L60" s="4"/>
    </row>
    <row r="61" spans="5:12" ht="16" x14ac:dyDescent="0.2">
      <c r="E61" s="4"/>
      <c r="F61" s="4"/>
      <c r="G61" s="4"/>
      <c r="H61" s="4"/>
      <c r="I61" s="4"/>
      <c r="J61" s="4"/>
      <c r="K61" s="4"/>
      <c r="L61" s="4"/>
    </row>
    <row r="62" spans="5:12" ht="16" x14ac:dyDescent="0.2">
      <c r="E62" s="4"/>
      <c r="F62" s="4"/>
      <c r="G62" s="4"/>
      <c r="H62" s="4"/>
      <c r="I62" s="4"/>
      <c r="J62" s="4"/>
      <c r="K62" s="4"/>
      <c r="L62" s="4"/>
    </row>
    <row r="63" spans="5:12" ht="16" x14ac:dyDescent="0.2">
      <c r="E63" s="4"/>
      <c r="F63" s="4"/>
      <c r="G63" s="4"/>
      <c r="H63" s="4"/>
      <c r="I63" s="4"/>
      <c r="J63" s="4"/>
      <c r="K63" s="4"/>
      <c r="L63" s="4"/>
    </row>
    <row r="64" spans="5:12" ht="16" x14ac:dyDescent="0.2">
      <c r="E64" s="4"/>
      <c r="F64" s="4"/>
      <c r="G64" s="4"/>
      <c r="H64" s="4"/>
      <c r="I64" s="4"/>
      <c r="J64" s="4"/>
      <c r="K64" s="4"/>
      <c r="L64" s="4"/>
    </row>
    <row r="65" spans="5:12" ht="16" x14ac:dyDescent="0.2">
      <c r="E65" s="4"/>
      <c r="F65" s="4"/>
      <c r="G65" s="4"/>
      <c r="H65" s="4"/>
      <c r="I65" s="4"/>
      <c r="J65" s="4"/>
      <c r="K65" s="4"/>
      <c r="L65" s="4"/>
    </row>
    <row r="66" spans="5:12" ht="16" x14ac:dyDescent="0.2">
      <c r="E66" s="4"/>
      <c r="F66" s="4"/>
      <c r="G66" s="4"/>
      <c r="H66" s="4"/>
      <c r="I66" s="4"/>
      <c r="J66" s="4"/>
      <c r="K66" s="4"/>
      <c r="L66" s="4"/>
    </row>
    <row r="67" spans="5:12" ht="16" x14ac:dyDescent="0.2">
      <c r="E67" s="4"/>
      <c r="F67" s="4"/>
      <c r="G67" s="4"/>
      <c r="H67" s="4"/>
      <c r="I67" s="4"/>
      <c r="J67" s="4"/>
      <c r="K67" s="4"/>
      <c r="L67" s="4"/>
    </row>
    <row r="68" spans="5:12" ht="16" x14ac:dyDescent="0.2">
      <c r="E68" s="4"/>
      <c r="F68" s="4"/>
      <c r="G68" s="4"/>
      <c r="H68" s="4"/>
      <c r="I68" s="4"/>
      <c r="J68" s="4"/>
      <c r="K68" s="4"/>
      <c r="L68" s="4"/>
    </row>
    <row r="69" spans="5:12" ht="16" x14ac:dyDescent="0.2">
      <c r="E69" s="4"/>
      <c r="F69" s="4"/>
      <c r="G69" s="4"/>
      <c r="H69" s="4"/>
      <c r="I69" s="4"/>
      <c r="J69" s="4"/>
      <c r="K69" s="4"/>
      <c r="L69" s="4"/>
    </row>
    <row r="70" spans="5:12" ht="16" x14ac:dyDescent="0.2">
      <c r="E70" s="4"/>
      <c r="F70" s="4"/>
      <c r="G70" s="4"/>
      <c r="H70" s="4"/>
      <c r="I70" s="4"/>
      <c r="J70" s="4"/>
      <c r="K70" s="4"/>
      <c r="L70" s="4"/>
    </row>
    <row r="71" spans="5:12" ht="16" x14ac:dyDescent="0.2">
      <c r="E71" s="4"/>
      <c r="F71" s="4"/>
      <c r="G71" s="4"/>
      <c r="H71" s="4"/>
      <c r="I71" s="4"/>
      <c r="J71" s="4"/>
      <c r="K71" s="4"/>
      <c r="L71" s="4"/>
    </row>
    <row r="72" spans="5:12" ht="16" x14ac:dyDescent="0.2">
      <c r="E72" s="4"/>
      <c r="F72" s="4"/>
      <c r="G72" s="4"/>
      <c r="H72" s="4"/>
      <c r="I72" s="4"/>
      <c r="J72" s="4"/>
      <c r="K72" s="4"/>
      <c r="L72" s="4"/>
    </row>
    <row r="73" spans="5:12" ht="16" x14ac:dyDescent="0.2">
      <c r="E73" s="4"/>
      <c r="F73" s="4"/>
      <c r="G73" s="4"/>
      <c r="H73" s="4"/>
      <c r="I73" s="4"/>
      <c r="J73" s="4"/>
      <c r="K73" s="4"/>
      <c r="L73" s="4"/>
    </row>
    <row r="74" spans="5:12" ht="16" x14ac:dyDescent="0.2">
      <c r="E74" s="4"/>
      <c r="F74" s="4"/>
      <c r="G74" s="4"/>
      <c r="H74" s="4"/>
      <c r="I74" s="4"/>
      <c r="J74" s="4"/>
      <c r="K74" s="4"/>
      <c r="L74" s="4"/>
    </row>
    <row r="75" spans="5:12" ht="16" x14ac:dyDescent="0.2">
      <c r="E75" s="4"/>
      <c r="F75" s="4"/>
      <c r="G75" s="4"/>
      <c r="H75" s="4"/>
      <c r="I75" s="4"/>
      <c r="J75" s="4"/>
      <c r="K75" s="4"/>
      <c r="L75" s="4"/>
    </row>
    <row r="76" spans="5:12" ht="16" x14ac:dyDescent="0.2">
      <c r="E76" s="4"/>
      <c r="F76" s="4"/>
      <c r="G76" s="4"/>
      <c r="H76" s="4"/>
      <c r="I76" s="4"/>
      <c r="J76" s="4"/>
      <c r="K76" s="4"/>
      <c r="L76" s="4"/>
    </row>
    <row r="77" spans="5:12" ht="16" x14ac:dyDescent="0.2">
      <c r="E77" s="4"/>
      <c r="F77" s="4"/>
      <c r="G77" s="4"/>
      <c r="H77" s="4"/>
      <c r="I77" s="4"/>
      <c r="J77" s="4"/>
      <c r="K77" s="4"/>
      <c r="L77" s="4"/>
    </row>
    <row r="78" spans="5:12" ht="16" x14ac:dyDescent="0.2">
      <c r="E78" s="4"/>
      <c r="F78" s="4"/>
      <c r="G78" s="4"/>
      <c r="H78" s="4"/>
      <c r="I78" s="4"/>
      <c r="J78" s="4"/>
      <c r="K78" s="4"/>
      <c r="L78" s="4"/>
    </row>
  </sheetData>
  <phoneticPr fontId="1" type="noConversion"/>
  <pageMargins left="0.75" right="0.75" top="1" bottom="1" header="0.5" footer="0.5"/>
  <pageSetup orientation="portrait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Olivera Komar</dc:creator>
  <cp:lastModifiedBy>Nemanja Batricevic</cp:lastModifiedBy>
  <cp:lastPrinted>2019-06-04T08:03:56Z</cp:lastPrinted>
  <dcterms:created xsi:type="dcterms:W3CDTF">2006-10-23T10:36:11Z</dcterms:created>
  <dcterms:modified xsi:type="dcterms:W3CDTF">2020-09-19T12:38:28Z</dcterms:modified>
</cp:coreProperties>
</file>