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emanja\Dropbox\Osnovi istrazivanja u politickim naukama\1. semestar\9. Komparativna politika_master\2022\"/>
    </mc:Choice>
  </mc:AlternateContent>
  <xr:revisionPtr revIDLastSave="0" documentId="8_{74018342-3C45-4FD8-9C32-6E5FFFC39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J12" i="1"/>
  <c r="G12" i="1"/>
  <c r="M11" i="1"/>
  <c r="J11" i="1"/>
  <c r="G11" i="1"/>
  <c r="M10" i="1"/>
  <c r="J10" i="1"/>
  <c r="G10" i="1"/>
  <c r="M9" i="1"/>
  <c r="J9" i="1"/>
  <c r="G9" i="1"/>
  <c r="M8" i="1"/>
  <c r="J8" i="1"/>
  <c r="G8" i="1"/>
  <c r="N10" i="1" l="1"/>
  <c r="N11" i="1"/>
  <c r="N8" i="1"/>
  <c r="N9" i="1"/>
  <c r="N12" i="1"/>
  <c r="O12" i="1" l="1"/>
  <c r="O9" i="1"/>
  <c r="O11" i="1"/>
  <c r="O8" i="1"/>
  <c r="O10" i="1"/>
</calcChain>
</file>

<file path=xl/sharedStrings.xml><?xml version="1.0" encoding="utf-8"?>
<sst xmlns="http://schemas.openxmlformats.org/spreadsheetml/2006/main" count="27" uniqueCount="23">
  <si>
    <t>Rd. broj</t>
  </si>
  <si>
    <t>Smjer</t>
  </si>
  <si>
    <t>TEST</t>
  </si>
  <si>
    <t>Prvi avgustovski rok</t>
  </si>
  <si>
    <t>Drugi avgustovski rok</t>
  </si>
  <si>
    <t>Total Avgust</t>
  </si>
  <si>
    <t>Ukupno</t>
  </si>
  <si>
    <t>Ocjena</t>
  </si>
  <si>
    <t>indeks</t>
  </si>
  <si>
    <t>Domaći (max. 20)</t>
  </si>
  <si>
    <t>Redovni test</t>
  </si>
  <si>
    <t>Popravni test</t>
  </si>
  <si>
    <t>Ispit</t>
  </si>
  <si>
    <t>Popravni</t>
  </si>
  <si>
    <t>PREDMET: Uvod u komparativnu politiku</t>
  </si>
  <si>
    <t>KP</t>
  </si>
  <si>
    <t>Total test (30)</t>
  </si>
  <si>
    <t>Total ispit (50)</t>
  </si>
  <si>
    <t>1/2022</t>
  </si>
  <si>
    <t>2/2022</t>
  </si>
  <si>
    <t>3/2022</t>
  </si>
  <si>
    <t>4/2022</t>
  </si>
  <si>
    <t>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</si>
</sst>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0"/>
      <name val="Century"/>
      <family val="1"/>
    </font>
    <font>
      <sz val="12"/>
      <color theme="1"/>
      <name val="Century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2" fillId="3" borderId="0" xfId="0" applyFont="1" applyFill="1" applyAlignment="1">
      <alignment horizontal="left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textRotation="90" wrapText="1" shrinkToFit="1"/>
    </xf>
    <xf numFmtId="0" fontId="3" fillId="3" borderId="3" xfId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2" fillId="0" borderId="7" xfId="0" applyFont="1" applyBorder="1"/>
    <xf numFmtId="0" fontId="5" fillId="4" borderId="7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2" fillId="4" borderId="10" xfId="0" applyFont="1" applyFill="1" applyBorder="1" applyAlignment="1">
      <alignment horizontal="right"/>
    </xf>
    <xf numFmtId="0" fontId="2" fillId="3" borderId="11" xfId="0" applyFont="1" applyFill="1" applyBorder="1"/>
    <xf numFmtId="0" fontId="2" fillId="3" borderId="12" xfId="0" applyFont="1" applyFill="1" applyBorder="1"/>
    <xf numFmtId="0" fontId="2" fillId="4" borderId="13" xfId="0" applyFont="1" applyFill="1" applyBorder="1"/>
    <xf numFmtId="0" fontId="2" fillId="4" borderId="6" xfId="0" applyFont="1" applyFill="1" applyBorder="1"/>
    <xf numFmtId="0" fontId="2" fillId="3" borderId="14" xfId="0" applyFont="1" applyFill="1" applyBorder="1"/>
    <xf numFmtId="0" fontId="5" fillId="4" borderId="15" xfId="0" applyFont="1" applyFill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4" borderId="14" xfId="0" applyNumberFormat="1" applyFont="1" applyFill="1" applyBorder="1"/>
    <xf numFmtId="0" fontId="2" fillId="3" borderId="20" xfId="0" applyFont="1" applyFill="1" applyBorder="1"/>
    <xf numFmtId="49" fontId="4" fillId="0" borderId="21" xfId="0" applyNumberFormat="1" applyFont="1" applyBorder="1"/>
    <xf numFmtId="0" fontId="2" fillId="4" borderId="22" xfId="0" applyFont="1" applyFill="1" applyBorder="1" applyAlignment="1">
      <alignment horizontal="right"/>
    </xf>
    <xf numFmtId="0" fontId="2" fillId="4" borderId="23" xfId="0" applyFont="1" applyFill="1" applyBorder="1"/>
    <xf numFmtId="0" fontId="2" fillId="4" borderId="20" xfId="0" applyFont="1" applyFill="1" applyBorder="1"/>
    <xf numFmtId="164" fontId="2" fillId="4" borderId="20" xfId="0" applyNumberFormat="1" applyFont="1" applyFill="1" applyBorder="1"/>
    <xf numFmtId="0" fontId="2" fillId="3" borderId="12" xfId="0" applyFont="1" applyFill="1" applyBorder="1" applyAlignment="1">
      <alignment horizontal="center"/>
    </xf>
    <xf numFmtId="49" fontId="4" fillId="0" borderId="0" xfId="0" applyNumberFormat="1" applyFont="1"/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/>
    <xf numFmtId="49" fontId="4" fillId="0" borderId="27" xfId="0" applyNumberFormat="1" applyFont="1" applyBorder="1"/>
    <xf numFmtId="0" fontId="2" fillId="0" borderId="3" xfId="0" applyFont="1" applyBorder="1"/>
    <xf numFmtId="0" fontId="5" fillId="4" borderId="28" xfId="0" applyFont="1" applyFill="1" applyBorder="1"/>
    <xf numFmtId="0" fontId="5" fillId="0" borderId="29" xfId="0" applyFont="1" applyBorder="1" applyAlignment="1">
      <alignment horizontal="center"/>
    </xf>
    <xf numFmtId="0" fontId="5" fillId="0" borderId="25" xfId="0" applyFont="1" applyBorder="1"/>
    <xf numFmtId="0" fontId="2" fillId="4" borderId="27" xfId="0" applyFont="1" applyFill="1" applyBorder="1" applyAlignment="1">
      <alignment horizontal="right"/>
    </xf>
    <xf numFmtId="0" fontId="2" fillId="3" borderId="30" xfId="0" applyFont="1" applyFill="1" applyBorder="1"/>
    <xf numFmtId="0" fontId="2" fillId="3" borderId="31" xfId="0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164" fontId="2" fillId="4" borderId="26" xfId="0" applyNumberFormat="1" applyFont="1" applyFill="1" applyBorder="1"/>
    <xf numFmtId="0" fontId="2" fillId="3" borderId="2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textRotation="90" wrapText="1" shrinkToFit="1"/>
    </xf>
  </cellXfs>
  <cellStyles count="2">
    <cellStyle name="Good" xfId="1" builtinId="26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N22" sqref="N22"/>
    </sheetView>
  </sheetViews>
  <sheetFormatPr defaultRowHeight="15" x14ac:dyDescent="0.25"/>
  <cols>
    <col min="15" max="15" width="12.28515625" customWidth="1"/>
  </cols>
  <sheetData>
    <row r="1" spans="1:15" x14ac:dyDescent="0.25">
      <c r="A1" s="1" t="s">
        <v>14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x14ac:dyDescent="0.25">
      <c r="A2" s="1"/>
      <c r="B2" s="2"/>
      <c r="C2" s="3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1"/>
      <c r="B3" s="2"/>
      <c r="C3" s="3"/>
      <c r="D3" s="3"/>
      <c r="E3" s="4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25">
      <c r="A4" s="1"/>
      <c r="B4" s="2"/>
      <c r="C4" s="3"/>
      <c r="D4" s="3"/>
      <c r="E4" s="4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5.75" thickBot="1" x14ac:dyDescent="0.3">
      <c r="A5" s="7"/>
      <c r="B5" s="2"/>
      <c r="C5" s="3"/>
      <c r="D5" s="3"/>
      <c r="E5" s="4"/>
      <c r="F5" s="5"/>
      <c r="G5" s="5"/>
      <c r="H5" s="5"/>
      <c r="I5" s="5"/>
      <c r="J5" s="5"/>
      <c r="K5" s="5"/>
      <c r="L5" s="5"/>
      <c r="M5" s="5"/>
      <c r="N5" s="5"/>
      <c r="O5" s="8"/>
    </row>
    <row r="6" spans="1:15" ht="16.5" thickTop="1" thickBot="1" x14ac:dyDescent="0.3">
      <c r="A6" s="54" t="s">
        <v>0</v>
      </c>
      <c r="B6" s="9"/>
      <c r="C6" s="53" t="s">
        <v>1</v>
      </c>
      <c r="D6" s="10"/>
      <c r="E6" s="54" t="s">
        <v>2</v>
      </c>
      <c r="F6" s="54"/>
      <c r="G6" s="55" t="s">
        <v>16</v>
      </c>
      <c r="H6" s="54"/>
      <c r="I6" s="54"/>
      <c r="J6" s="11"/>
      <c r="K6" s="54" t="s">
        <v>3</v>
      </c>
      <c r="L6" s="54" t="s">
        <v>4</v>
      </c>
      <c r="M6" s="56" t="s">
        <v>5</v>
      </c>
      <c r="N6" s="58" t="s">
        <v>6</v>
      </c>
      <c r="O6" s="53" t="s">
        <v>7</v>
      </c>
    </row>
    <row r="7" spans="1:15" ht="46.9" customHeight="1" thickTop="1" thickBot="1" x14ac:dyDescent="0.3">
      <c r="A7" s="54"/>
      <c r="B7" s="9" t="s">
        <v>8</v>
      </c>
      <c r="C7" s="53"/>
      <c r="D7" s="12" t="s">
        <v>9</v>
      </c>
      <c r="E7" s="13" t="s">
        <v>10</v>
      </c>
      <c r="F7" s="14" t="s">
        <v>11</v>
      </c>
      <c r="G7" s="55"/>
      <c r="H7" s="14" t="s">
        <v>12</v>
      </c>
      <c r="I7" s="14" t="s">
        <v>13</v>
      </c>
      <c r="J7" s="11" t="s">
        <v>17</v>
      </c>
      <c r="K7" s="54"/>
      <c r="L7" s="54"/>
      <c r="M7" s="57"/>
      <c r="N7" s="58"/>
      <c r="O7" s="53"/>
    </row>
    <row r="8" spans="1:15" ht="17.25" thickTop="1" thickBot="1" x14ac:dyDescent="0.3">
      <c r="A8" s="31">
        <v>1</v>
      </c>
      <c r="B8" s="32" t="s">
        <v>18</v>
      </c>
      <c r="C8" s="15" t="s">
        <v>15</v>
      </c>
      <c r="D8" s="16"/>
      <c r="E8" s="17">
        <v>25</v>
      </c>
      <c r="F8" s="18"/>
      <c r="G8" s="33">
        <f>IF(F8&gt;0, F8, E8)</f>
        <v>25</v>
      </c>
      <c r="H8" s="20"/>
      <c r="I8" s="21"/>
      <c r="J8" s="34">
        <f>IF(I8&gt;0, I8, H8)</f>
        <v>0</v>
      </c>
      <c r="K8" s="31"/>
      <c r="L8" s="31"/>
      <c r="M8" s="35">
        <f>IF(L8&gt;0, L8, K8)</f>
        <v>0</v>
      </c>
      <c r="N8" s="36">
        <f>IF(M8&gt;0, SUM(M8, G8, D8), SUM(J8, G8, D8))</f>
        <v>25</v>
      </c>
      <c r="O8" s="37" t="str">
        <f>IF(N8=0, "Neaktivno",IF(N8&gt;89.9,"A",IF(N8&gt;79.9,"B",IF(N8&gt;69.9,"C",IF(N8&gt;59.9,"D",IF(N8&gt;49.9,"E","F"))))))</f>
        <v>F</v>
      </c>
    </row>
    <row r="9" spans="1:15" ht="17.25" thickTop="1" thickBot="1" x14ac:dyDescent="0.3">
      <c r="A9" s="24">
        <v>2</v>
      </c>
      <c r="B9" s="38" t="s">
        <v>19</v>
      </c>
      <c r="C9" s="15" t="s">
        <v>15</v>
      </c>
      <c r="D9" s="25"/>
      <c r="E9" s="26">
        <v>24</v>
      </c>
      <c r="F9" s="27"/>
      <c r="G9" s="19">
        <f t="shared" ref="G9:G12" si="0">IF(F9&gt;0, F9, E9)</f>
        <v>24</v>
      </c>
      <c r="H9" s="28"/>
      <c r="I9" s="29"/>
      <c r="J9" s="22">
        <f t="shared" ref="J9:J12" si="1">IF(I9&gt;0, I9, H9)</f>
        <v>0</v>
      </c>
      <c r="K9" s="24"/>
      <c r="L9" s="24"/>
      <c r="M9" s="23">
        <f t="shared" ref="M9:M12" si="2">IF(L9&gt;0, L9, K9)</f>
        <v>0</v>
      </c>
      <c r="N9" s="30">
        <f t="shared" ref="N9:N12" si="3">G9+J9+D9</f>
        <v>24</v>
      </c>
      <c r="O9" s="39" t="str">
        <f t="shared" ref="O9:O12" si="4">IF(N9=0, "Neaktivno",IF(N9&gt;89.9,"A",IF(N9&gt;79.9,"B",IF(N9&gt;69.9,"C",IF(N9&gt;59.9,"D",IF(N9&gt;49.9,"E","F"))))))</f>
        <v>F</v>
      </c>
    </row>
    <row r="10" spans="1:15" ht="17.25" thickTop="1" thickBot="1" x14ac:dyDescent="0.3">
      <c r="A10" s="24">
        <v>3</v>
      </c>
      <c r="B10" s="38" t="s">
        <v>20</v>
      </c>
      <c r="C10" s="15" t="s">
        <v>15</v>
      </c>
      <c r="D10" s="25"/>
      <c r="E10" s="26"/>
      <c r="F10" s="27">
        <v>23</v>
      </c>
      <c r="G10" s="19">
        <f t="shared" si="0"/>
        <v>23</v>
      </c>
      <c r="H10" s="28"/>
      <c r="I10" s="29"/>
      <c r="J10" s="22">
        <f t="shared" si="1"/>
        <v>0</v>
      </c>
      <c r="K10" s="24"/>
      <c r="L10" s="24"/>
      <c r="M10" s="23">
        <f t="shared" si="2"/>
        <v>0</v>
      </c>
      <c r="N10" s="30">
        <f t="shared" si="3"/>
        <v>23</v>
      </c>
      <c r="O10" s="39" t="str">
        <f t="shared" si="4"/>
        <v>F</v>
      </c>
    </row>
    <row r="11" spans="1:15" ht="17.25" thickTop="1" thickBot="1" x14ac:dyDescent="0.3">
      <c r="A11" s="24">
        <v>4</v>
      </c>
      <c r="B11" s="38" t="s">
        <v>21</v>
      </c>
      <c r="C11" s="15" t="s">
        <v>15</v>
      </c>
      <c r="D11" s="25"/>
      <c r="E11" s="26">
        <v>30</v>
      </c>
      <c r="F11" s="27"/>
      <c r="G11" s="19">
        <f t="shared" si="0"/>
        <v>30</v>
      </c>
      <c r="H11" s="28"/>
      <c r="I11" s="29"/>
      <c r="J11" s="22">
        <f t="shared" si="1"/>
        <v>0</v>
      </c>
      <c r="K11" s="24"/>
      <c r="L11" s="24"/>
      <c r="M11" s="23">
        <f t="shared" si="2"/>
        <v>0</v>
      </c>
      <c r="N11" s="30">
        <f t="shared" si="3"/>
        <v>30</v>
      </c>
      <c r="O11" s="39" t="str">
        <f t="shared" si="4"/>
        <v>F</v>
      </c>
    </row>
    <row r="12" spans="1:15" ht="17.25" thickTop="1" thickBot="1" x14ac:dyDescent="0.3">
      <c r="A12" s="40">
        <v>5</v>
      </c>
      <c r="B12" s="41" t="s">
        <v>22</v>
      </c>
      <c r="C12" s="42" t="s">
        <v>15</v>
      </c>
      <c r="D12" s="43"/>
      <c r="E12" s="44"/>
      <c r="F12" s="45">
        <v>17</v>
      </c>
      <c r="G12" s="46">
        <f t="shared" si="0"/>
        <v>17</v>
      </c>
      <c r="H12" s="47"/>
      <c r="I12" s="48"/>
      <c r="J12" s="49">
        <f t="shared" si="1"/>
        <v>0</v>
      </c>
      <c r="K12" s="40"/>
      <c r="L12" s="40"/>
      <c r="M12" s="50">
        <f t="shared" si="2"/>
        <v>0</v>
      </c>
      <c r="N12" s="51">
        <f t="shared" si="3"/>
        <v>17</v>
      </c>
      <c r="O12" s="52" t="str">
        <f t="shared" si="4"/>
        <v>F</v>
      </c>
    </row>
    <row r="13" spans="1:15" ht="15.75" thickTop="1" x14ac:dyDescent="0.25"/>
  </sheetData>
  <mergeCells count="10">
    <mergeCell ref="O6:O7"/>
    <mergeCell ref="A6:A7"/>
    <mergeCell ref="C6:C7"/>
    <mergeCell ref="E6:F6"/>
    <mergeCell ref="G6:G7"/>
    <mergeCell ref="H6:I6"/>
    <mergeCell ref="K6:K7"/>
    <mergeCell ref="L6:L7"/>
    <mergeCell ref="M6:M7"/>
    <mergeCell ref="N6:N7"/>
  </mergeCells>
  <phoneticPr fontId="6" type="noConversion"/>
  <conditionalFormatting sqref="O1:O12">
    <cfRule type="cellIs" dxfId="1" priority="1" stopIfTrue="1" operator="equal">
      <formula>"F"</formula>
    </cfRule>
    <cfRule type="cellIs" dxfId="0" priority="2" stopIfTrue="1" operator="equal">
      <formula>"Neaktivno"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Nemanja</cp:lastModifiedBy>
  <dcterms:created xsi:type="dcterms:W3CDTF">2015-06-05T18:17:20Z</dcterms:created>
  <dcterms:modified xsi:type="dcterms:W3CDTF">2022-12-13T07:50:38Z</dcterms:modified>
</cp:coreProperties>
</file>