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mu\Desktop\Dokumenta 30.05.2022\Koporativne finansije\"/>
    </mc:Choice>
  </mc:AlternateContent>
  <bookViews>
    <workbookView xWindow="0" yWindow="0" windowWidth="20490" windowHeight="7760"/>
  </bookViews>
  <sheets>
    <sheet name="Sheet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7" i="3"/>
  <c r="G8" i="3"/>
  <c r="G25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6" i="3"/>
  <c r="G27" i="3"/>
  <c r="G28" i="3"/>
  <c r="G7" i="3"/>
</calcChain>
</file>

<file path=xl/sharedStrings.xml><?xml version="1.0" encoding="utf-8"?>
<sst xmlns="http://schemas.openxmlformats.org/spreadsheetml/2006/main" count="59" uniqueCount="59">
  <si>
    <t>EKONOMSKI FAKULTET</t>
  </si>
  <si>
    <t>STUDIJSKI PROGRAM: POSLOVNA EKONOMIJA, studijska godina 2021/2022.</t>
  </si>
  <si>
    <t>KORPORATIVNE FINANSIJE</t>
  </si>
  <si>
    <t>ECTS kredita:</t>
  </si>
  <si>
    <t>18 / 21</t>
  </si>
  <si>
    <t>26 / 21</t>
  </si>
  <si>
    <t>27 / 21</t>
  </si>
  <si>
    <t>Mugoša Milena</t>
  </si>
  <si>
    <t>29 / 21</t>
  </si>
  <si>
    <t>30 / 21</t>
  </si>
  <si>
    <t>33 / 21</t>
  </si>
  <si>
    <t>35 / 21</t>
  </si>
  <si>
    <t>37 / 21</t>
  </si>
  <si>
    <t>38 / 21</t>
  </si>
  <si>
    <t>41 / 21</t>
  </si>
  <si>
    <t>42 / 21</t>
  </si>
  <si>
    <t xml:space="preserve">  7.00</t>
  </si>
  <si>
    <t>1 / 21</t>
  </si>
  <si>
    <t>7 / 21</t>
  </si>
  <si>
    <t>8 / 21</t>
  </si>
  <si>
    <t>10 / 21</t>
  </si>
  <si>
    <t>Stamatović Jovana</t>
  </si>
  <si>
    <t>Ilić Jovana</t>
  </si>
  <si>
    <t>Marić Jovana</t>
  </si>
  <si>
    <t>Milić Nemanja</t>
  </si>
  <si>
    <t>Globarević Teodora</t>
  </si>
  <si>
    <t>Damjanović Aleksandar</t>
  </si>
  <si>
    <t>Simović Stefan</t>
  </si>
  <si>
    <t>Mitrović Ljubomir</t>
  </si>
  <si>
    <t>Bulatović Ana</t>
  </si>
  <si>
    <t>Kojović Svetlana</t>
  </si>
  <si>
    <t>Popović Vuk</t>
  </si>
  <si>
    <t>Zečević Mirjana</t>
  </si>
  <si>
    <t>Rončević Danijela</t>
  </si>
  <si>
    <t>Vučetić Jelena</t>
  </si>
  <si>
    <t>Rb.</t>
  </si>
  <si>
    <t>Br.indeksa</t>
  </si>
  <si>
    <t>Ime i prezime</t>
  </si>
  <si>
    <t>44 / 21</t>
  </si>
  <si>
    <t>Marković Valentina</t>
  </si>
  <si>
    <t xml:space="preserve">45 / 21 </t>
  </si>
  <si>
    <t xml:space="preserve">46 / 21 </t>
  </si>
  <si>
    <t>Vujošević Marija</t>
  </si>
  <si>
    <t>47 / 21</t>
  </si>
  <si>
    <t>Popović Mina</t>
  </si>
  <si>
    <t>48 / 21</t>
  </si>
  <si>
    <t>Đurišić Milorad</t>
  </si>
  <si>
    <t>Peković Marijana</t>
  </si>
  <si>
    <t>43 / 21</t>
  </si>
  <si>
    <t>Đurović Vanja</t>
  </si>
  <si>
    <t>Ukupno</t>
  </si>
  <si>
    <t>Ocjena</t>
  </si>
  <si>
    <t xml:space="preserve"> </t>
  </si>
  <si>
    <t>Kolokvijum</t>
  </si>
  <si>
    <t>Zavrsni ispit</t>
  </si>
  <si>
    <t xml:space="preserve">Aktivnost </t>
  </si>
  <si>
    <t>22 /21</t>
  </si>
  <si>
    <t>Milić Djordje</t>
  </si>
  <si>
    <t>Radovi se mogu pogledati u ponedeljak od 9:45-10:15h, kabinet 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</si>
</sst>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0" xfId="0" applyFon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K9" sqref="K9"/>
    </sheetView>
  </sheetViews>
  <sheetFormatPr defaultRowHeight="14.5" x14ac:dyDescent="0.35"/>
  <cols>
    <col min="1" max="1" width="4.26953125" customWidth="1"/>
    <col min="2" max="2" width="11.453125" customWidth="1"/>
    <col min="3" max="3" width="22" bestFit="1" customWidth="1"/>
    <col min="4" max="4" width="11" bestFit="1" customWidth="1"/>
    <col min="5" max="5" width="11.54296875" bestFit="1" customWidth="1"/>
    <col min="6" max="6" width="9.81640625" bestFit="1" customWidth="1"/>
  </cols>
  <sheetData>
    <row r="1" spans="1:16" x14ac:dyDescent="0.35">
      <c r="A1" t="s">
        <v>0</v>
      </c>
    </row>
    <row r="2" spans="1:16" x14ac:dyDescent="0.35">
      <c r="A2" t="s">
        <v>1</v>
      </c>
      <c r="G2" t="s">
        <v>52</v>
      </c>
    </row>
    <row r="3" spans="1:16" x14ac:dyDescent="0.35">
      <c r="A3" t="s">
        <v>2</v>
      </c>
    </row>
    <row r="4" spans="1:16" x14ac:dyDescent="0.35">
      <c r="A4" t="s">
        <v>3</v>
      </c>
      <c r="C4" t="s">
        <v>16</v>
      </c>
      <c r="J4" s="6" t="s">
        <v>58</v>
      </c>
      <c r="K4" s="6"/>
      <c r="L4" s="6"/>
      <c r="M4" s="6"/>
      <c r="N4" s="6"/>
      <c r="O4" s="6"/>
      <c r="P4" s="7"/>
    </row>
    <row r="6" spans="1:16" x14ac:dyDescent="0.35">
      <c r="A6" s="3" t="s">
        <v>35</v>
      </c>
      <c r="B6" s="3" t="s">
        <v>36</v>
      </c>
      <c r="C6" s="3" t="s">
        <v>37</v>
      </c>
      <c r="D6" s="4" t="s">
        <v>53</v>
      </c>
      <c r="E6" s="4" t="s">
        <v>54</v>
      </c>
      <c r="F6" s="4" t="s">
        <v>55</v>
      </c>
      <c r="G6" s="4" t="s">
        <v>50</v>
      </c>
      <c r="H6" s="4" t="s">
        <v>51</v>
      </c>
    </row>
    <row r="7" spans="1:16" x14ac:dyDescent="0.35">
      <c r="A7" s="1">
        <v>1</v>
      </c>
      <c r="B7" s="1" t="s">
        <v>17</v>
      </c>
      <c r="C7" s="1" t="s">
        <v>21</v>
      </c>
      <c r="D7" s="5">
        <v>58</v>
      </c>
      <c r="E7" s="5">
        <v>34</v>
      </c>
      <c r="F7" s="2">
        <v>1.5</v>
      </c>
      <c r="G7" s="2">
        <f>SUM(D7:F7)</f>
        <v>93.5</v>
      </c>
      <c r="H7" s="2" t="str">
        <f>IF(G7&gt;89.9,"A",IF(G7&gt;79.9,"B",IF(G7&gt;69.9,"C", IF(G7&gt;59.9,"D", IF(G7&gt;49.9,"E","F")))))</f>
        <v>A</v>
      </c>
    </row>
    <row r="8" spans="1:16" x14ac:dyDescent="0.35">
      <c r="A8" s="1">
        <v>2</v>
      </c>
      <c r="B8" s="1" t="s">
        <v>18</v>
      </c>
      <c r="C8" s="1" t="s">
        <v>32</v>
      </c>
      <c r="D8" s="2">
        <v>24</v>
      </c>
      <c r="E8" s="5">
        <v>24</v>
      </c>
      <c r="F8" s="2">
        <v>1.5</v>
      </c>
      <c r="G8" s="2">
        <f>SUM(D8:F8)+0.5</f>
        <v>50</v>
      </c>
      <c r="H8" s="2" t="str">
        <f t="shared" ref="H8:H28" si="0">IF(G8&gt;89.9,"A",IF(G8&gt;79.9,"B",IF(G8&gt;69.9,"C", IF(G8&gt;59.9,"D", IF(G8&gt;49.9,"E","F")))))</f>
        <v>E</v>
      </c>
    </row>
    <row r="9" spans="1:16" x14ac:dyDescent="0.35">
      <c r="A9" s="1">
        <v>3</v>
      </c>
      <c r="B9" s="1" t="s">
        <v>19</v>
      </c>
      <c r="C9" s="1" t="s">
        <v>22</v>
      </c>
      <c r="D9" s="5">
        <v>4</v>
      </c>
      <c r="E9" s="5">
        <v>20</v>
      </c>
      <c r="F9" s="2">
        <v>1.5</v>
      </c>
      <c r="G9" s="2">
        <f t="shared" ref="G9:G28" si="1">SUM(D9:F9)</f>
        <v>25.5</v>
      </c>
      <c r="H9" s="2" t="str">
        <f t="shared" si="0"/>
        <v>F</v>
      </c>
    </row>
    <row r="10" spans="1:16" x14ac:dyDescent="0.35">
      <c r="A10" s="1">
        <v>4</v>
      </c>
      <c r="B10" s="1" t="s">
        <v>20</v>
      </c>
      <c r="C10" s="1" t="s">
        <v>23</v>
      </c>
      <c r="D10" s="5">
        <v>20</v>
      </c>
      <c r="E10" s="5">
        <v>18</v>
      </c>
      <c r="F10" s="2"/>
      <c r="G10" s="2">
        <f t="shared" si="1"/>
        <v>38</v>
      </c>
      <c r="H10" s="2" t="str">
        <f t="shared" si="0"/>
        <v>F</v>
      </c>
    </row>
    <row r="11" spans="1:16" x14ac:dyDescent="0.35">
      <c r="A11" s="1">
        <v>5</v>
      </c>
      <c r="B11" s="1" t="s">
        <v>4</v>
      </c>
      <c r="C11" s="1" t="s">
        <v>24</v>
      </c>
      <c r="D11" s="2"/>
      <c r="E11" s="2"/>
      <c r="F11" s="2"/>
      <c r="G11" s="2">
        <f t="shared" si="1"/>
        <v>0</v>
      </c>
      <c r="H11" s="2" t="str">
        <f t="shared" si="0"/>
        <v>F</v>
      </c>
    </row>
    <row r="12" spans="1:16" x14ac:dyDescent="0.35">
      <c r="A12" s="1">
        <v>6</v>
      </c>
      <c r="B12" s="1" t="s">
        <v>56</v>
      </c>
      <c r="C12" s="1" t="s">
        <v>57</v>
      </c>
      <c r="D12" s="5">
        <v>5</v>
      </c>
      <c r="E12" s="5">
        <v>10</v>
      </c>
      <c r="F12" s="2">
        <v>1.5</v>
      </c>
      <c r="G12" s="2">
        <f t="shared" si="1"/>
        <v>16.5</v>
      </c>
      <c r="H12" s="2" t="str">
        <f t="shared" si="0"/>
        <v>F</v>
      </c>
    </row>
    <row r="13" spans="1:16" x14ac:dyDescent="0.35">
      <c r="A13" s="1">
        <v>7</v>
      </c>
      <c r="B13" s="1" t="s">
        <v>5</v>
      </c>
      <c r="C13" s="1" t="s">
        <v>25</v>
      </c>
      <c r="D13" s="5">
        <v>35</v>
      </c>
      <c r="E13" s="2">
        <v>30</v>
      </c>
      <c r="F13" s="2">
        <v>1.5</v>
      </c>
      <c r="G13" s="2">
        <f t="shared" si="1"/>
        <v>66.5</v>
      </c>
      <c r="H13" s="2" t="str">
        <f t="shared" si="0"/>
        <v>D</v>
      </c>
    </row>
    <row r="14" spans="1:16" x14ac:dyDescent="0.35">
      <c r="A14" s="1">
        <v>8</v>
      </c>
      <c r="B14" s="1" t="s">
        <v>6</v>
      </c>
      <c r="C14" s="1" t="s">
        <v>7</v>
      </c>
      <c r="D14" s="5">
        <v>20</v>
      </c>
      <c r="E14" s="2">
        <v>20</v>
      </c>
      <c r="F14" s="2">
        <v>1</v>
      </c>
      <c r="G14" s="2">
        <f t="shared" si="1"/>
        <v>41</v>
      </c>
      <c r="H14" s="2" t="str">
        <f t="shared" si="0"/>
        <v>F</v>
      </c>
    </row>
    <row r="15" spans="1:16" x14ac:dyDescent="0.35">
      <c r="A15" s="1">
        <v>9</v>
      </c>
      <c r="B15" s="1" t="s">
        <v>8</v>
      </c>
      <c r="C15" s="1" t="s">
        <v>26</v>
      </c>
      <c r="D15" s="2"/>
      <c r="E15" s="2">
        <v>16</v>
      </c>
      <c r="F15" s="2"/>
      <c r="G15" s="2">
        <f t="shared" si="1"/>
        <v>16</v>
      </c>
      <c r="H15" s="2" t="str">
        <f t="shared" si="0"/>
        <v>F</v>
      </c>
    </row>
    <row r="16" spans="1:16" x14ac:dyDescent="0.35">
      <c r="A16" s="1">
        <v>10</v>
      </c>
      <c r="B16" s="1" t="s">
        <v>9</v>
      </c>
      <c r="C16" s="1" t="s">
        <v>33</v>
      </c>
      <c r="D16" s="5">
        <v>12.5</v>
      </c>
      <c r="E16" s="5">
        <v>26</v>
      </c>
      <c r="F16" s="2"/>
      <c r="G16" s="2">
        <f t="shared" si="1"/>
        <v>38.5</v>
      </c>
      <c r="H16" s="2" t="str">
        <f t="shared" si="0"/>
        <v>F</v>
      </c>
    </row>
    <row r="17" spans="1:8" x14ac:dyDescent="0.35">
      <c r="A17" s="1">
        <v>11</v>
      </c>
      <c r="B17" s="1" t="s">
        <v>10</v>
      </c>
      <c r="C17" s="1" t="s">
        <v>34</v>
      </c>
      <c r="D17" s="5">
        <v>4</v>
      </c>
      <c r="E17" s="2">
        <v>28</v>
      </c>
      <c r="F17" s="2">
        <v>1.5</v>
      </c>
      <c r="G17" s="2">
        <f t="shared" si="1"/>
        <v>33.5</v>
      </c>
      <c r="H17" s="2" t="str">
        <f t="shared" si="0"/>
        <v>F</v>
      </c>
    </row>
    <row r="18" spans="1:8" x14ac:dyDescent="0.35">
      <c r="A18" s="1">
        <v>12</v>
      </c>
      <c r="B18" s="1" t="s">
        <v>11</v>
      </c>
      <c r="C18" s="1" t="s">
        <v>27</v>
      </c>
      <c r="D18" s="5">
        <v>18</v>
      </c>
      <c r="E18" s="5">
        <v>14</v>
      </c>
      <c r="F18" s="2"/>
      <c r="G18" s="2">
        <f t="shared" si="1"/>
        <v>32</v>
      </c>
      <c r="H18" s="2" t="str">
        <f t="shared" si="0"/>
        <v>F</v>
      </c>
    </row>
    <row r="19" spans="1:8" x14ac:dyDescent="0.35">
      <c r="A19" s="1">
        <v>13</v>
      </c>
      <c r="B19" s="1" t="s">
        <v>12</v>
      </c>
      <c r="C19" s="1" t="s">
        <v>28</v>
      </c>
      <c r="D19" s="5">
        <v>19</v>
      </c>
      <c r="E19" s="5">
        <v>24</v>
      </c>
      <c r="F19" s="2"/>
      <c r="G19" s="2">
        <f t="shared" si="1"/>
        <v>43</v>
      </c>
      <c r="H19" s="2" t="str">
        <f t="shared" si="0"/>
        <v>F</v>
      </c>
    </row>
    <row r="20" spans="1:8" x14ac:dyDescent="0.35">
      <c r="A20" s="1">
        <v>14</v>
      </c>
      <c r="B20" s="1" t="s">
        <v>13</v>
      </c>
      <c r="C20" s="1" t="s">
        <v>29</v>
      </c>
      <c r="D20" s="5">
        <v>27</v>
      </c>
      <c r="E20" s="2">
        <v>22</v>
      </c>
      <c r="F20" s="2">
        <v>1.5</v>
      </c>
      <c r="G20" s="2">
        <f t="shared" si="1"/>
        <v>50.5</v>
      </c>
      <c r="H20" s="2" t="str">
        <f t="shared" si="0"/>
        <v>E</v>
      </c>
    </row>
    <row r="21" spans="1:8" x14ac:dyDescent="0.35">
      <c r="A21" s="1">
        <v>15</v>
      </c>
      <c r="B21" s="1" t="s">
        <v>14</v>
      </c>
      <c r="C21" s="1" t="s">
        <v>30</v>
      </c>
      <c r="D21" s="5">
        <v>0</v>
      </c>
      <c r="E21" s="5">
        <v>18</v>
      </c>
      <c r="F21" s="2">
        <v>1</v>
      </c>
      <c r="G21" s="2">
        <f t="shared" si="1"/>
        <v>19</v>
      </c>
      <c r="H21" s="2" t="str">
        <f t="shared" si="0"/>
        <v>F</v>
      </c>
    </row>
    <row r="22" spans="1:8" x14ac:dyDescent="0.35">
      <c r="A22" s="1">
        <v>16</v>
      </c>
      <c r="B22" s="1" t="s">
        <v>15</v>
      </c>
      <c r="C22" s="1" t="s">
        <v>31</v>
      </c>
      <c r="D22" s="5">
        <v>0</v>
      </c>
      <c r="E22" s="5">
        <v>14</v>
      </c>
      <c r="F22" s="2"/>
      <c r="G22" s="2">
        <f t="shared" si="1"/>
        <v>14</v>
      </c>
      <c r="H22" s="2" t="str">
        <f t="shared" si="0"/>
        <v>F</v>
      </c>
    </row>
    <row r="23" spans="1:8" x14ac:dyDescent="0.35">
      <c r="A23" s="1">
        <v>17</v>
      </c>
      <c r="B23" s="1" t="s">
        <v>48</v>
      </c>
      <c r="C23" s="1" t="s">
        <v>49</v>
      </c>
      <c r="D23" s="2"/>
      <c r="E23" s="2"/>
      <c r="F23" s="2"/>
      <c r="G23" s="2">
        <f t="shared" si="1"/>
        <v>0</v>
      </c>
      <c r="H23" s="2" t="str">
        <f t="shared" si="0"/>
        <v>F</v>
      </c>
    </row>
    <row r="24" spans="1:8" x14ac:dyDescent="0.35">
      <c r="A24" s="1">
        <v>18</v>
      </c>
      <c r="B24" s="1" t="s">
        <v>38</v>
      </c>
      <c r="C24" s="1" t="s">
        <v>39</v>
      </c>
      <c r="D24" s="5">
        <v>0</v>
      </c>
      <c r="E24" s="5">
        <v>26</v>
      </c>
      <c r="F24" s="2"/>
      <c r="G24" s="2">
        <f t="shared" si="1"/>
        <v>26</v>
      </c>
      <c r="H24" s="2" t="str">
        <f t="shared" si="0"/>
        <v>F</v>
      </c>
    </row>
    <row r="25" spans="1:8" x14ac:dyDescent="0.35">
      <c r="A25" s="1">
        <v>19</v>
      </c>
      <c r="B25" s="1" t="s">
        <v>40</v>
      </c>
      <c r="C25" s="1" t="s">
        <v>47</v>
      </c>
      <c r="D25" s="5">
        <v>26</v>
      </c>
      <c r="E25" s="5">
        <v>32</v>
      </c>
      <c r="F25" s="2">
        <v>1.5</v>
      </c>
      <c r="G25" s="2">
        <f>SUM(D25:F25)+0.5</f>
        <v>60</v>
      </c>
      <c r="H25" s="2" t="str">
        <f t="shared" si="0"/>
        <v>D</v>
      </c>
    </row>
    <row r="26" spans="1:8" x14ac:dyDescent="0.35">
      <c r="A26" s="1">
        <v>20</v>
      </c>
      <c r="B26" s="1" t="s">
        <v>41</v>
      </c>
      <c r="C26" s="1" t="s">
        <v>42</v>
      </c>
      <c r="D26" s="5">
        <v>18</v>
      </c>
      <c r="E26" s="5">
        <v>24</v>
      </c>
      <c r="F26" s="2">
        <v>1.5</v>
      </c>
      <c r="G26" s="2">
        <f t="shared" si="1"/>
        <v>43.5</v>
      </c>
      <c r="H26" s="2" t="str">
        <f t="shared" si="0"/>
        <v>F</v>
      </c>
    </row>
    <row r="27" spans="1:8" x14ac:dyDescent="0.35">
      <c r="A27" s="1">
        <v>21</v>
      </c>
      <c r="B27" s="1" t="s">
        <v>43</v>
      </c>
      <c r="C27" s="1" t="s">
        <v>44</v>
      </c>
      <c r="D27" s="5">
        <v>0</v>
      </c>
      <c r="E27" s="5">
        <v>20</v>
      </c>
      <c r="F27" s="2"/>
      <c r="G27" s="2">
        <f t="shared" si="1"/>
        <v>20</v>
      </c>
      <c r="H27" s="2" t="str">
        <f t="shared" si="0"/>
        <v>F</v>
      </c>
    </row>
    <row r="28" spans="1:8" x14ac:dyDescent="0.35">
      <c r="A28" s="1">
        <v>22</v>
      </c>
      <c r="B28" s="1" t="s">
        <v>45</v>
      </c>
      <c r="C28" s="1" t="s">
        <v>46</v>
      </c>
      <c r="D28" s="5">
        <v>0</v>
      </c>
      <c r="E28" s="5">
        <v>24</v>
      </c>
      <c r="F28" s="2"/>
      <c r="G28" s="2">
        <f t="shared" si="1"/>
        <v>24</v>
      </c>
      <c r="H28" s="2" t="str">
        <f t="shared" si="0"/>
        <v>F</v>
      </c>
    </row>
  </sheetData>
  <sortState ref="A1:A56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2021-10-18T08:46:28Z</dcterms:created>
  <dcterms:modified xsi:type="dcterms:W3CDTF">2022-09-03T16:32:10Z</dcterms:modified>
</cp:coreProperties>
</file>