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6890"/>
  </bookViews>
  <sheets>
    <sheet name="KF" sheetId="1" r:id="rId1"/>
  </sheets>
  <calcPr calcId="152511"/>
</workbook>
</file>

<file path=xl/calcChain.xml><?xml version="1.0" encoding="utf-8"?>
<calcChain xmlns="http://schemas.openxmlformats.org/spreadsheetml/2006/main">
  <c r="F44" i="1" l="1"/>
  <c r="G44" i="1" s="1"/>
  <c r="F35" i="1"/>
  <c r="G35" i="1" s="1"/>
  <c r="F22" i="1"/>
  <c r="G22" i="1"/>
  <c r="F23" i="1"/>
  <c r="G23" i="1" s="1"/>
  <c r="F16" i="1"/>
  <c r="G16" i="1"/>
  <c r="F30" i="1"/>
  <c r="G30" i="1" s="1"/>
  <c r="F10" i="1" l="1"/>
  <c r="G10" i="1" s="1"/>
  <c r="F13" i="1"/>
  <c r="G13" i="1" s="1"/>
  <c r="F15" i="1"/>
  <c r="G15" i="1" s="1"/>
  <c r="F20" i="1"/>
  <c r="G20" i="1" s="1"/>
  <c r="F21" i="1"/>
  <c r="G21" i="1" s="1"/>
  <c r="F25" i="1"/>
  <c r="G25" i="1" s="1"/>
  <c r="F26" i="1"/>
  <c r="G26" i="1" s="1"/>
  <c r="F29" i="1"/>
  <c r="G29" i="1" s="1"/>
  <c r="F32" i="1"/>
  <c r="G32" i="1" s="1"/>
  <c r="F37" i="1"/>
  <c r="G37" i="1" s="1"/>
  <c r="F38" i="1"/>
  <c r="G38" i="1" s="1"/>
  <c r="F41" i="1"/>
  <c r="G41" i="1" s="1"/>
  <c r="F42" i="1"/>
  <c r="G42" i="1" s="1"/>
</calcChain>
</file>

<file path=xl/sharedStrings.xml><?xml version="1.0" encoding="utf-8"?>
<sst xmlns="http://schemas.openxmlformats.org/spreadsheetml/2006/main" count="93" uniqueCount="93">
  <si>
    <t>indeks</t>
  </si>
  <si>
    <t>ime</t>
  </si>
  <si>
    <t>1/2022</t>
  </si>
  <si>
    <t>Halilović Rabija</t>
  </si>
  <si>
    <t>10/2022</t>
  </si>
  <si>
    <t>Vušković Danka</t>
  </si>
  <si>
    <t>11/2022</t>
  </si>
  <si>
    <t>Katana Fjolla</t>
  </si>
  <si>
    <t>12/2022</t>
  </si>
  <si>
    <t>Božović Bogosav</t>
  </si>
  <si>
    <t>13/2022</t>
  </si>
  <si>
    <t>Mučalica Dajana</t>
  </si>
  <si>
    <t>18/2021</t>
  </si>
  <si>
    <t>Milić Nemanja</t>
  </si>
  <si>
    <t>19/2022</t>
  </si>
  <si>
    <t>Miranović Jelena</t>
  </si>
  <si>
    <t>2/2022</t>
  </si>
  <si>
    <t>Ahmatović Dževahira</t>
  </si>
  <si>
    <t>22/2021</t>
  </si>
  <si>
    <t>Milić Đorđe</t>
  </si>
  <si>
    <t>22/2022</t>
  </si>
  <si>
    <t>Nilović Andrijana</t>
  </si>
  <si>
    <t>23/2022</t>
  </si>
  <si>
    <t>Ibrahimi Ajdina</t>
  </si>
  <si>
    <t>25/2022</t>
  </si>
  <si>
    <t>Ajdarpašić Dina</t>
  </si>
  <si>
    <t>26/2022</t>
  </si>
  <si>
    <t>Vuletić Tina</t>
  </si>
  <si>
    <t>27/2022</t>
  </si>
  <si>
    <t>Lučev Kristina</t>
  </si>
  <si>
    <t>28/2022</t>
  </si>
  <si>
    <t>Jaredić Jana</t>
  </si>
  <si>
    <t>29/2021</t>
  </si>
  <si>
    <t>Damjanović Aleksandar</t>
  </si>
  <si>
    <t>29/2022</t>
  </si>
  <si>
    <t>Franović Jovana</t>
  </si>
  <si>
    <t>3/2022</t>
  </si>
  <si>
    <t>Buha Srđan</t>
  </si>
  <si>
    <t>30/2022</t>
  </si>
  <si>
    <t>Ljuca Inesa</t>
  </si>
  <si>
    <t>31/2022</t>
  </si>
  <si>
    <t>Tahirović Minea</t>
  </si>
  <si>
    <t>33/2022</t>
  </si>
  <si>
    <t>Vučković Maja</t>
  </si>
  <si>
    <t>35/2021</t>
  </si>
  <si>
    <t>Simović Stefan</t>
  </si>
  <si>
    <t>35/2022</t>
  </si>
  <si>
    <t>Čogurić Maša</t>
  </si>
  <si>
    <t>36/2022</t>
  </si>
  <si>
    <t>Nikčević Bojan</t>
  </si>
  <si>
    <t>37/2022</t>
  </si>
  <si>
    <t>Koćalo Maša</t>
  </si>
  <si>
    <t>38/2022</t>
  </si>
  <si>
    <t>Miličić Milica</t>
  </si>
  <si>
    <t>39/2022</t>
  </si>
  <si>
    <t>Kovačević Emina</t>
  </si>
  <si>
    <t>4/2022</t>
  </si>
  <si>
    <t>Hulić Edin</t>
  </si>
  <si>
    <t>40/2022</t>
  </si>
  <si>
    <t>Kalezić Marijana</t>
  </si>
  <si>
    <t>42/2021</t>
  </si>
  <si>
    <t>Popović Vuk</t>
  </si>
  <si>
    <t>42/2022</t>
  </si>
  <si>
    <t>Laković Aleksandar</t>
  </si>
  <si>
    <t>43/2021</t>
  </si>
  <si>
    <t>Đurović Vanja</t>
  </si>
  <si>
    <t>44/2021</t>
  </si>
  <si>
    <t>Marković Valentina</t>
  </si>
  <si>
    <t>44/2022</t>
  </si>
  <si>
    <t>Muratović Boris</t>
  </si>
  <si>
    <t>45/2022</t>
  </si>
  <si>
    <t>Dubljević Marija</t>
  </si>
  <si>
    <t>46/2022</t>
  </si>
  <si>
    <t>Martinović Filip</t>
  </si>
  <si>
    <t>48/2021</t>
  </si>
  <si>
    <t>Đurišić Milorad</t>
  </si>
  <si>
    <t>5/2022</t>
  </si>
  <si>
    <t>Zečević Teodora</t>
  </si>
  <si>
    <t>6/2022</t>
  </si>
  <si>
    <t>Mrdović Iva</t>
  </si>
  <si>
    <t>7/2022</t>
  </si>
  <si>
    <t>Adžić Miljana</t>
  </si>
  <si>
    <t>9/2022</t>
  </si>
  <si>
    <t>Vujadinović Ivana</t>
  </si>
  <si>
    <t>Ukupno</t>
  </si>
  <si>
    <t>Ocjena</t>
  </si>
  <si>
    <t>EKONOMSKI FAKULTET</t>
  </si>
  <si>
    <t>STUDIJSKI PROGRAM: POSLOVNA EKONOMIJA, STUDIJE: MASTER</t>
  </si>
  <si>
    <t>PREDMET: KORPORATIVNE FINANSIJE, Broj ECTS kredita 7.00</t>
  </si>
  <si>
    <t>Kolokvijum                  (min 0 - max 50)</t>
  </si>
  <si>
    <t>Zavrsni ispit      (min 0 - max 50)</t>
  </si>
  <si>
    <t>Plavom bojom su oznaceni poeni ostvareni u II septembarskom roku 2023.godine</t>
  </si>
  <si>
    <t>Pregled radova ce biti odrzan u cetvrtak 14.09 od 10-10:30h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</si>
</sst>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6"/>
      <color rgb="FF082F4F"/>
      <name val="Calibri"/>
      <family val="2"/>
    </font>
    <font>
      <b/>
      <sz val="12"/>
      <color rgb="FF082F4F"/>
      <name val="Calibri"/>
      <family val="2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167B8"/>
        <bgColor auto="1"/>
      </patternFill>
    </fill>
    <fill>
      <patternFill patternType="solid">
        <fgColor rgb="FFF5F5F5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0" borderId="0" xfId="0" applyFill="1"/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4" borderId="0" xfId="0" applyFill="1"/>
    <xf numFmtId="0" fontId="5" fillId="0" borderId="0" xfId="0" applyFont="1"/>
    <xf numFmtId="0" fontId="5" fillId="0" borderId="1" xfId="0" applyFont="1" applyFill="1" applyBorder="1"/>
    <xf numFmtId="0" fontId="6" fillId="4" borderId="0" xfId="0" applyFont="1" applyFill="1"/>
    <xf numFmtId="0" fontId="3" fillId="0" borderId="0" xfId="0" applyFont="1" applyFill="1"/>
    <xf numFmtId="0" fontId="5" fillId="5" borderId="1" xfId="0" applyFont="1" applyFill="1" applyBorder="1" applyAlignment="1">
      <alignment horizontal="center"/>
    </xf>
    <xf numFmtId="0" fontId="3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0" fillId="5" borderId="0" xfId="0" applyFill="1"/>
    <xf numFmtId="0" fontId="4" fillId="5" borderId="0" xfId="0" applyFont="1" applyFill="1"/>
    <xf numFmtId="0" fontId="5" fillId="0" borderId="1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50"/>
  <sheetViews>
    <sheetView tabSelected="1" workbookViewId="0">
      <selection activeCell="O14" sqref="O14"/>
    </sheetView>
  </sheetViews>
  <sheetFormatPr defaultRowHeight="14.5" x14ac:dyDescent="0.35"/>
  <cols>
    <col min="2" max="2" width="10" customWidth="1"/>
    <col min="3" max="3" width="25" customWidth="1"/>
    <col min="4" max="4" width="15.81640625" customWidth="1"/>
    <col min="5" max="5" width="15.7265625" customWidth="1"/>
    <col min="6" max="6" width="8.1796875" bestFit="1" customWidth="1"/>
    <col min="7" max="7" width="7.1796875" bestFit="1" customWidth="1"/>
    <col min="8" max="120" width="8.7265625" style="8"/>
  </cols>
  <sheetData>
    <row r="1" spans="1:120" x14ac:dyDescent="0.35">
      <c r="B1" t="s">
        <v>86</v>
      </c>
    </row>
    <row r="2" spans="1:120" ht="14.5" customHeight="1" x14ac:dyDescent="0.35">
      <c r="B2" s="2" t="s">
        <v>87</v>
      </c>
      <c r="C2" s="3"/>
      <c r="D2" s="3"/>
      <c r="E2" s="4"/>
      <c r="F2" s="4"/>
      <c r="G2" s="4"/>
    </row>
    <row r="3" spans="1:120" ht="14.5" customHeight="1" x14ac:dyDescent="0.35">
      <c r="B3" s="2" t="s">
        <v>88</v>
      </c>
      <c r="C3" s="3"/>
      <c r="D3" s="3"/>
      <c r="E3" s="4"/>
      <c r="F3" s="4"/>
      <c r="G3" s="4"/>
      <c r="I3" s="23" t="s">
        <v>91</v>
      </c>
      <c r="J3" s="23"/>
      <c r="K3" s="23"/>
      <c r="L3" s="23"/>
      <c r="M3" s="23"/>
      <c r="N3" s="23"/>
      <c r="O3" s="23"/>
      <c r="P3" s="23"/>
    </row>
    <row r="4" spans="1:120" ht="14.5" customHeight="1" x14ac:dyDescent="0.35">
      <c r="B4" s="2"/>
      <c r="C4" s="3"/>
      <c r="D4" s="3"/>
      <c r="E4" s="4"/>
      <c r="F4" s="4"/>
      <c r="G4" s="4"/>
      <c r="I4" s="24"/>
      <c r="J4" s="23"/>
      <c r="K4" s="23"/>
      <c r="L4" s="23"/>
      <c r="M4" s="23"/>
      <c r="N4" s="23"/>
      <c r="O4" s="23"/>
      <c r="P4" s="23"/>
    </row>
    <row r="5" spans="1:120" x14ac:dyDescent="0.35">
      <c r="I5" s="23" t="s">
        <v>92</v>
      </c>
      <c r="J5" s="23"/>
      <c r="K5" s="23"/>
      <c r="L5" s="23"/>
      <c r="M5" s="23"/>
      <c r="N5" s="23"/>
      <c r="O5" s="23"/>
      <c r="P5" s="23"/>
    </row>
    <row r="6" spans="1:120" ht="31" customHeight="1" x14ac:dyDescent="0.35">
      <c r="B6" s="5" t="s">
        <v>0</v>
      </c>
      <c r="C6" s="5" t="s">
        <v>1</v>
      </c>
      <c r="D6" s="9" t="s">
        <v>89</v>
      </c>
      <c r="E6" s="9" t="s">
        <v>90</v>
      </c>
      <c r="F6" s="5" t="s">
        <v>84</v>
      </c>
      <c r="G6" s="5" t="s">
        <v>85</v>
      </c>
    </row>
    <row r="7" spans="1:120" x14ac:dyDescent="0.35">
      <c r="A7">
        <v>1</v>
      </c>
      <c r="B7" s="6" t="s">
        <v>2</v>
      </c>
      <c r="C7" s="7" t="s">
        <v>3</v>
      </c>
      <c r="D7" s="10"/>
      <c r="E7" s="10"/>
      <c r="F7" s="10"/>
      <c r="G7" s="10"/>
      <c r="H7" s="21"/>
    </row>
    <row r="8" spans="1:120" x14ac:dyDescent="0.35">
      <c r="A8">
        <v>2</v>
      </c>
      <c r="B8" s="25" t="s">
        <v>16</v>
      </c>
      <c r="C8" s="26" t="s">
        <v>17</v>
      </c>
      <c r="D8" s="11"/>
      <c r="E8" s="11"/>
      <c r="F8" s="11"/>
      <c r="G8" s="11"/>
      <c r="H8" s="22"/>
      <c r="I8" s="22"/>
      <c r="J8" s="22"/>
      <c r="K8" s="22"/>
    </row>
    <row r="9" spans="1:120" x14ac:dyDescent="0.35">
      <c r="A9">
        <v>3</v>
      </c>
      <c r="B9" s="25" t="s">
        <v>36</v>
      </c>
      <c r="C9" s="26" t="s">
        <v>37</v>
      </c>
      <c r="D9" s="12"/>
      <c r="E9" s="12"/>
      <c r="F9" s="12"/>
      <c r="G9" s="12"/>
      <c r="H9" s="22"/>
      <c r="I9" s="22"/>
      <c r="J9" s="22"/>
      <c r="K9" s="22"/>
    </row>
    <row r="10" spans="1:120" s="13" customFormat="1" x14ac:dyDescent="0.35">
      <c r="A10" s="8">
        <v>4</v>
      </c>
      <c r="B10" s="15" t="s">
        <v>56</v>
      </c>
      <c r="C10" s="15" t="s">
        <v>57</v>
      </c>
      <c r="D10" s="12">
        <v>36</v>
      </c>
      <c r="E10" s="18">
        <v>40</v>
      </c>
      <c r="F10" s="12">
        <f>SUM(D10:E10)</f>
        <v>76</v>
      </c>
      <c r="G10" s="12" t="str">
        <f t="shared" ref="G10:G42" si="0">IF(F10&gt;89.9,"A",IF(F10&gt;79.9,"B",IF(F10&gt;69.9,"C", IF(F10&gt;59.9,"D", IF(F10&gt;49.9,"E","F")))))</f>
        <v>C</v>
      </c>
      <c r="H10" s="22"/>
      <c r="I10" s="22"/>
      <c r="J10" s="22"/>
      <c r="K10" s="22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</row>
    <row r="11" spans="1:120" x14ac:dyDescent="0.35">
      <c r="A11">
        <v>5</v>
      </c>
      <c r="B11" s="15" t="s">
        <v>76</v>
      </c>
      <c r="C11" s="15" t="s">
        <v>77</v>
      </c>
      <c r="D11" s="12"/>
      <c r="E11" s="12"/>
      <c r="F11" s="12"/>
      <c r="G11" s="12"/>
      <c r="H11" s="22"/>
      <c r="I11" s="22"/>
      <c r="J11" s="22"/>
      <c r="K11" s="22"/>
    </row>
    <row r="12" spans="1:120" x14ac:dyDescent="0.35">
      <c r="A12">
        <v>6</v>
      </c>
      <c r="B12" s="15" t="s">
        <v>78</v>
      </c>
      <c r="C12" s="15" t="s">
        <v>79</v>
      </c>
      <c r="D12" s="12"/>
      <c r="E12" s="12"/>
      <c r="F12" s="12"/>
      <c r="G12" s="12"/>
      <c r="H12" s="22"/>
      <c r="I12" s="22"/>
      <c r="J12" s="22"/>
      <c r="K12" s="22"/>
    </row>
    <row r="13" spans="1:120" x14ac:dyDescent="0.35">
      <c r="A13">
        <v>7</v>
      </c>
      <c r="B13" s="15" t="s">
        <v>80</v>
      </c>
      <c r="C13" s="15" t="s">
        <v>81</v>
      </c>
      <c r="D13" s="12">
        <v>26</v>
      </c>
      <c r="E13" s="12">
        <v>25</v>
      </c>
      <c r="F13" s="12">
        <f>SUM(D13:E13)</f>
        <v>51</v>
      </c>
      <c r="G13" s="12" t="str">
        <f t="shared" si="0"/>
        <v>E</v>
      </c>
      <c r="H13" s="22"/>
      <c r="I13" s="22"/>
      <c r="J13" s="22"/>
      <c r="K13" s="22"/>
    </row>
    <row r="14" spans="1:120" x14ac:dyDescent="0.35">
      <c r="A14">
        <v>8</v>
      </c>
      <c r="B14" s="15" t="s">
        <v>82</v>
      </c>
      <c r="C14" s="15" t="s">
        <v>83</v>
      </c>
      <c r="D14" s="12"/>
      <c r="E14" s="12"/>
      <c r="F14" s="12"/>
      <c r="G14" s="12"/>
      <c r="H14" s="22"/>
      <c r="I14" s="22"/>
      <c r="J14" s="22"/>
      <c r="K14" s="22"/>
    </row>
    <row r="15" spans="1:120" x14ac:dyDescent="0.35">
      <c r="A15">
        <v>9</v>
      </c>
      <c r="B15" s="15" t="s">
        <v>4</v>
      </c>
      <c r="C15" s="15" t="s">
        <v>5</v>
      </c>
      <c r="D15" s="12">
        <v>37</v>
      </c>
      <c r="E15" s="12">
        <v>28</v>
      </c>
      <c r="F15" s="12">
        <f>SUM(D15:E15)</f>
        <v>65</v>
      </c>
      <c r="G15" s="12" t="str">
        <f t="shared" si="0"/>
        <v>D</v>
      </c>
      <c r="H15" s="22"/>
      <c r="I15" s="22"/>
      <c r="J15" s="22"/>
      <c r="K15" s="22"/>
    </row>
    <row r="16" spans="1:120" s="14" customFormat="1" x14ac:dyDescent="0.35">
      <c r="A16" s="14">
        <v>10</v>
      </c>
      <c r="B16" s="15" t="s">
        <v>6</v>
      </c>
      <c r="C16" s="15" t="s">
        <v>7</v>
      </c>
      <c r="D16" s="18">
        <v>7</v>
      </c>
      <c r="E16" s="12"/>
      <c r="F16" s="12">
        <f>SUM(D16:E16)</f>
        <v>7</v>
      </c>
      <c r="G16" s="12" t="str">
        <f t="shared" ref="G16" si="1">IF(F16&gt;89.9,"A",IF(F16&gt;79.9,"B",IF(F16&gt;69.9,"C", IF(F16&gt;59.9,"D", IF(F16&gt;49.9,"E","F")))))</f>
        <v>F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</row>
    <row r="17" spans="1:120" x14ac:dyDescent="0.35">
      <c r="A17">
        <v>11</v>
      </c>
      <c r="B17" s="15" t="s">
        <v>8</v>
      </c>
      <c r="C17" s="15" t="s">
        <v>9</v>
      </c>
      <c r="D17" s="12"/>
      <c r="E17" s="12"/>
      <c r="F17" s="12"/>
      <c r="G17" s="12"/>
      <c r="H17" s="22"/>
      <c r="I17" s="22"/>
      <c r="J17" s="22"/>
      <c r="K17" s="22"/>
    </row>
    <row r="18" spans="1:120" x14ac:dyDescent="0.35">
      <c r="A18">
        <v>12</v>
      </c>
      <c r="B18" s="15" t="s">
        <v>10</v>
      </c>
      <c r="C18" s="15" t="s">
        <v>11</v>
      </c>
      <c r="D18" s="12"/>
      <c r="E18" s="12"/>
      <c r="F18" s="12"/>
      <c r="G18" s="12"/>
      <c r="H18" s="22"/>
      <c r="I18" s="22"/>
      <c r="J18" s="22"/>
      <c r="K18" s="22"/>
    </row>
    <row r="19" spans="1:120" x14ac:dyDescent="0.35">
      <c r="A19">
        <v>13</v>
      </c>
      <c r="B19" s="15" t="s">
        <v>14</v>
      </c>
      <c r="C19" s="15" t="s">
        <v>15</v>
      </c>
      <c r="D19" s="12"/>
      <c r="E19" s="12"/>
      <c r="F19" s="12"/>
      <c r="G19" s="12"/>
      <c r="H19" s="22"/>
      <c r="I19" s="22"/>
      <c r="J19" s="22"/>
      <c r="K19" s="22"/>
    </row>
    <row r="20" spans="1:120" s="13" customFormat="1" x14ac:dyDescent="0.35">
      <c r="A20" s="8">
        <v>14</v>
      </c>
      <c r="B20" s="15" t="s">
        <v>20</v>
      </c>
      <c r="C20" s="15" t="s">
        <v>21</v>
      </c>
      <c r="D20" s="18">
        <v>27</v>
      </c>
      <c r="E20" s="18">
        <v>10</v>
      </c>
      <c r="F20" s="12">
        <f>SUM(D20:E20)</f>
        <v>37</v>
      </c>
      <c r="G20" s="12" t="str">
        <f t="shared" si="0"/>
        <v>F</v>
      </c>
      <c r="H20" s="22"/>
      <c r="I20" s="22"/>
      <c r="J20" s="22"/>
      <c r="K20" s="22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</row>
    <row r="21" spans="1:120" s="16" customFormat="1" x14ac:dyDescent="0.35">
      <c r="A21" s="20">
        <v>15</v>
      </c>
      <c r="B21" s="15" t="s">
        <v>22</v>
      </c>
      <c r="C21" s="15" t="s">
        <v>23</v>
      </c>
      <c r="D21" s="12">
        <v>22</v>
      </c>
      <c r="E21" s="18">
        <v>28</v>
      </c>
      <c r="F21" s="12">
        <f>SUM(D21:E21)</f>
        <v>50</v>
      </c>
      <c r="G21" s="12" t="str">
        <f t="shared" si="0"/>
        <v>E</v>
      </c>
      <c r="H21" s="22"/>
      <c r="I21" s="22"/>
      <c r="J21" s="22"/>
      <c r="K21" s="22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</row>
    <row r="22" spans="1:120" x14ac:dyDescent="0.35">
      <c r="A22">
        <v>16</v>
      </c>
      <c r="B22" s="15" t="s">
        <v>24</v>
      </c>
      <c r="C22" s="15" t="s">
        <v>25</v>
      </c>
      <c r="D22" s="12">
        <v>12</v>
      </c>
      <c r="E22" s="12"/>
      <c r="F22" s="12">
        <f t="shared" ref="F22:F23" si="2">SUM(D22:E22)</f>
        <v>12</v>
      </c>
      <c r="G22" s="12" t="str">
        <f t="shared" ref="G22:G23" si="3">IF(F22&gt;89.9,"A",IF(F22&gt;79.9,"B",IF(F22&gt;69.9,"C", IF(F22&gt;59.9,"D", IF(F22&gt;49.9,"E","F")))))</f>
        <v>F</v>
      </c>
      <c r="H22" s="22"/>
      <c r="I22" s="22"/>
      <c r="J22" s="22"/>
      <c r="K22" s="22"/>
    </row>
    <row r="23" spans="1:120" x14ac:dyDescent="0.35">
      <c r="A23">
        <v>17</v>
      </c>
      <c r="B23" s="15" t="s">
        <v>26</v>
      </c>
      <c r="C23" s="15" t="s">
        <v>27</v>
      </c>
      <c r="D23" s="12">
        <v>13</v>
      </c>
      <c r="E23" s="12"/>
      <c r="F23" s="12">
        <f t="shared" si="2"/>
        <v>13</v>
      </c>
      <c r="G23" s="12" t="str">
        <f t="shared" si="3"/>
        <v>F</v>
      </c>
      <c r="H23" s="22"/>
      <c r="I23" s="22"/>
      <c r="J23" s="22"/>
      <c r="K23" s="22"/>
    </row>
    <row r="24" spans="1:120" x14ac:dyDescent="0.35">
      <c r="A24">
        <v>18</v>
      </c>
      <c r="B24" s="15" t="s">
        <v>28</v>
      </c>
      <c r="C24" s="15" t="s">
        <v>29</v>
      </c>
      <c r="D24" s="12"/>
      <c r="E24" s="12"/>
      <c r="F24" s="12"/>
      <c r="G24" s="12"/>
      <c r="H24" s="22"/>
      <c r="I24" s="22"/>
      <c r="J24" s="22"/>
      <c r="K24" s="22"/>
    </row>
    <row r="25" spans="1:120" x14ac:dyDescent="0.35">
      <c r="A25">
        <v>19</v>
      </c>
      <c r="B25" s="15" t="s">
        <v>30</v>
      </c>
      <c r="C25" s="15" t="s">
        <v>31</v>
      </c>
      <c r="D25" s="12">
        <v>37</v>
      </c>
      <c r="E25" s="18">
        <v>23</v>
      </c>
      <c r="F25" s="12">
        <f t="shared" ref="F25:F30" si="4">SUM(D25:E25)</f>
        <v>60</v>
      </c>
      <c r="G25" s="12" t="str">
        <f t="shared" si="0"/>
        <v>D</v>
      </c>
      <c r="H25" s="22"/>
      <c r="I25" s="22"/>
      <c r="J25" s="22"/>
      <c r="K25" s="22"/>
    </row>
    <row r="26" spans="1:120" x14ac:dyDescent="0.35">
      <c r="A26">
        <v>20</v>
      </c>
      <c r="B26" s="15" t="s">
        <v>34</v>
      </c>
      <c r="C26" s="15" t="s">
        <v>35</v>
      </c>
      <c r="D26" s="18">
        <v>18</v>
      </c>
      <c r="E26" s="12">
        <v>35</v>
      </c>
      <c r="F26" s="12">
        <f t="shared" si="4"/>
        <v>53</v>
      </c>
      <c r="G26" s="12" t="str">
        <f t="shared" si="0"/>
        <v>E</v>
      </c>
      <c r="H26" s="22"/>
      <c r="I26" s="22"/>
      <c r="J26" s="22"/>
      <c r="K26" s="22"/>
    </row>
    <row r="27" spans="1:120" x14ac:dyDescent="0.35">
      <c r="A27">
        <v>21</v>
      </c>
      <c r="B27" s="15" t="s">
        <v>38</v>
      </c>
      <c r="C27" s="15" t="s">
        <v>39</v>
      </c>
      <c r="D27" s="12"/>
      <c r="E27" s="12"/>
      <c r="F27" s="12"/>
      <c r="G27" s="12"/>
      <c r="H27" s="22"/>
      <c r="I27" s="22"/>
      <c r="J27" s="22"/>
      <c r="K27" s="22"/>
    </row>
    <row r="28" spans="1:120" x14ac:dyDescent="0.35">
      <c r="A28">
        <v>22</v>
      </c>
      <c r="B28" s="15" t="s">
        <v>40</v>
      </c>
      <c r="C28" s="15" t="s">
        <v>41</v>
      </c>
      <c r="D28" s="12"/>
      <c r="E28" s="12"/>
      <c r="F28" s="12"/>
      <c r="G28" s="12"/>
      <c r="H28" s="22"/>
      <c r="I28" s="22"/>
      <c r="J28" s="22"/>
      <c r="K28" s="22"/>
    </row>
    <row r="29" spans="1:120" x14ac:dyDescent="0.35">
      <c r="A29">
        <v>23</v>
      </c>
      <c r="B29" s="15" t="s">
        <v>42</v>
      </c>
      <c r="C29" s="15" t="s">
        <v>43</v>
      </c>
      <c r="D29" s="18">
        <v>14</v>
      </c>
      <c r="E29" s="12"/>
      <c r="F29" s="12">
        <f t="shared" si="4"/>
        <v>14</v>
      </c>
      <c r="G29" s="12" t="str">
        <f t="shared" si="0"/>
        <v>F</v>
      </c>
      <c r="H29" s="22"/>
      <c r="I29" s="22"/>
      <c r="J29" s="22"/>
      <c r="K29" s="22"/>
    </row>
    <row r="30" spans="1:120" s="13" customFormat="1" x14ac:dyDescent="0.35">
      <c r="A30" s="8">
        <v>24</v>
      </c>
      <c r="B30" s="15" t="s">
        <v>46</v>
      </c>
      <c r="C30" s="15" t="s">
        <v>47</v>
      </c>
      <c r="D30" s="18">
        <v>19</v>
      </c>
      <c r="E30" s="18">
        <v>15</v>
      </c>
      <c r="F30" s="12">
        <f t="shared" si="4"/>
        <v>34</v>
      </c>
      <c r="G30" s="12" t="str">
        <f t="shared" si="0"/>
        <v>F</v>
      </c>
      <c r="H30" s="22"/>
      <c r="I30" s="22"/>
      <c r="J30" s="22"/>
      <c r="K30" s="22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</row>
    <row r="31" spans="1:120" x14ac:dyDescent="0.35">
      <c r="A31">
        <v>25</v>
      </c>
      <c r="B31" s="15" t="s">
        <v>48</v>
      </c>
      <c r="C31" s="15" t="s">
        <v>49</v>
      </c>
      <c r="D31" s="12"/>
      <c r="E31" s="12"/>
      <c r="F31" s="12"/>
      <c r="G31" s="12"/>
      <c r="H31" s="22"/>
      <c r="I31" s="22"/>
      <c r="J31" s="22"/>
      <c r="K31" s="22"/>
    </row>
    <row r="32" spans="1:120" x14ac:dyDescent="0.35">
      <c r="A32">
        <v>26</v>
      </c>
      <c r="B32" s="15" t="s">
        <v>50</v>
      </c>
      <c r="C32" s="15" t="s">
        <v>51</v>
      </c>
      <c r="D32" s="12">
        <v>17</v>
      </c>
      <c r="E32" s="12">
        <v>34</v>
      </c>
      <c r="F32" s="12">
        <f>SUM(D32:E32)</f>
        <v>51</v>
      </c>
      <c r="G32" s="12" t="str">
        <f t="shared" si="0"/>
        <v>E</v>
      </c>
      <c r="H32" s="22"/>
      <c r="I32" s="22"/>
      <c r="J32" s="22"/>
      <c r="K32" s="22"/>
    </row>
    <row r="33" spans="1:120" x14ac:dyDescent="0.35">
      <c r="A33">
        <v>27</v>
      </c>
      <c r="B33" s="15" t="s">
        <v>52</v>
      </c>
      <c r="C33" s="15" t="s">
        <v>53</v>
      </c>
      <c r="D33" s="12"/>
      <c r="E33" s="12"/>
      <c r="F33" s="12"/>
      <c r="G33" s="12"/>
      <c r="H33" s="22"/>
      <c r="I33" s="22"/>
      <c r="J33" s="22"/>
      <c r="K33" s="22"/>
    </row>
    <row r="34" spans="1:120" x14ac:dyDescent="0.35">
      <c r="A34">
        <v>28</v>
      </c>
      <c r="B34" s="15" t="s">
        <v>54</v>
      </c>
      <c r="C34" s="15" t="s">
        <v>55</v>
      </c>
      <c r="D34" s="12"/>
      <c r="E34" s="12"/>
      <c r="F34" s="12"/>
      <c r="G34" s="12"/>
      <c r="H34" s="22"/>
      <c r="I34" s="22"/>
      <c r="J34" s="22"/>
      <c r="K34" s="22"/>
    </row>
    <row r="35" spans="1:120" s="13" customFormat="1" x14ac:dyDescent="0.35">
      <c r="A35" s="8">
        <v>29</v>
      </c>
      <c r="B35" s="15" t="s">
        <v>58</v>
      </c>
      <c r="C35" s="15" t="s">
        <v>59</v>
      </c>
      <c r="D35" s="12">
        <v>34</v>
      </c>
      <c r="E35" s="18">
        <v>25</v>
      </c>
      <c r="F35" s="12">
        <f>SUM(D35:E35)</f>
        <v>59</v>
      </c>
      <c r="G35" s="12" t="str">
        <f t="shared" ref="G35" si="5">IF(F35&gt;89.9,"A",IF(F35&gt;79.9,"B",IF(F35&gt;69.9,"C", IF(F35&gt;59.9,"D", IF(F35&gt;49.9,"E","F")))))</f>
        <v>E</v>
      </c>
      <c r="H35" s="22"/>
      <c r="I35" s="22"/>
      <c r="J35" s="22"/>
      <c r="K35" s="22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</row>
    <row r="36" spans="1:120" x14ac:dyDescent="0.35">
      <c r="A36">
        <v>30</v>
      </c>
      <c r="B36" s="15" t="s">
        <v>62</v>
      </c>
      <c r="C36" s="15" t="s">
        <v>63</v>
      </c>
      <c r="D36" s="12"/>
      <c r="E36" s="12"/>
      <c r="F36" s="12"/>
      <c r="G36" s="12"/>
      <c r="H36" s="22"/>
      <c r="I36" s="22"/>
      <c r="J36" s="22"/>
      <c r="K36" s="22"/>
    </row>
    <row r="37" spans="1:120" s="13" customFormat="1" x14ac:dyDescent="0.35">
      <c r="A37" s="8">
        <v>31</v>
      </c>
      <c r="B37" s="15" t="s">
        <v>68</v>
      </c>
      <c r="C37" s="15" t="s">
        <v>69</v>
      </c>
      <c r="D37" s="18">
        <v>17</v>
      </c>
      <c r="E37" s="18">
        <v>35</v>
      </c>
      <c r="F37" s="12">
        <f>SUM(D37:E37)</f>
        <v>52</v>
      </c>
      <c r="G37" s="12" t="str">
        <f t="shared" si="0"/>
        <v>E</v>
      </c>
      <c r="H37" s="22"/>
      <c r="I37" s="22"/>
      <c r="J37" s="22"/>
      <c r="K37" s="22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</row>
    <row r="38" spans="1:120" x14ac:dyDescent="0.35">
      <c r="A38">
        <v>32</v>
      </c>
      <c r="B38" s="15" t="s">
        <v>70</v>
      </c>
      <c r="C38" s="15" t="s">
        <v>71</v>
      </c>
      <c r="D38" s="12">
        <v>14</v>
      </c>
      <c r="E38" s="12">
        <v>40</v>
      </c>
      <c r="F38" s="12">
        <f>SUM(D38:E38)</f>
        <v>54</v>
      </c>
      <c r="G38" s="11" t="str">
        <f t="shared" si="0"/>
        <v>E</v>
      </c>
      <c r="H38" s="22"/>
      <c r="I38" s="22"/>
      <c r="J38" s="22"/>
      <c r="K38" s="22"/>
    </row>
    <row r="39" spans="1:120" x14ac:dyDescent="0.35">
      <c r="A39">
        <v>33</v>
      </c>
      <c r="B39" s="15" t="s">
        <v>72</v>
      </c>
      <c r="C39" s="15" t="s">
        <v>73</v>
      </c>
      <c r="D39" s="12"/>
      <c r="E39" s="12"/>
      <c r="F39" s="12"/>
      <c r="G39" s="11"/>
      <c r="H39" s="22"/>
      <c r="I39" s="22"/>
      <c r="J39" s="22"/>
      <c r="K39" s="22"/>
    </row>
    <row r="40" spans="1:120" x14ac:dyDescent="0.35">
      <c r="A40">
        <v>34</v>
      </c>
      <c r="B40" s="15" t="s">
        <v>12</v>
      </c>
      <c r="C40" s="15" t="s">
        <v>13</v>
      </c>
      <c r="D40" s="12"/>
      <c r="E40" s="12"/>
      <c r="F40" s="12"/>
      <c r="G40" s="11"/>
      <c r="H40" s="22"/>
      <c r="I40" s="22"/>
      <c r="J40" s="22"/>
      <c r="K40" s="22"/>
    </row>
    <row r="41" spans="1:120" x14ac:dyDescent="0.35">
      <c r="A41">
        <v>35</v>
      </c>
      <c r="B41" s="15" t="s">
        <v>18</v>
      </c>
      <c r="C41" s="15" t="s">
        <v>19</v>
      </c>
      <c r="D41" s="12">
        <v>14</v>
      </c>
      <c r="E41" s="12"/>
      <c r="F41" s="12">
        <f>SUM(D41:E41)</f>
        <v>14</v>
      </c>
      <c r="G41" s="11" t="str">
        <f t="shared" si="0"/>
        <v>F</v>
      </c>
      <c r="H41" s="22"/>
      <c r="I41" s="22"/>
      <c r="J41" s="22"/>
      <c r="K41" s="22"/>
    </row>
    <row r="42" spans="1:120" x14ac:dyDescent="0.35">
      <c r="A42">
        <v>36</v>
      </c>
      <c r="B42" s="15" t="s">
        <v>32</v>
      </c>
      <c r="C42" s="15" t="s">
        <v>33</v>
      </c>
      <c r="D42" s="12">
        <v>9</v>
      </c>
      <c r="E42" s="12"/>
      <c r="F42" s="12">
        <f>SUM(D42:E42)</f>
        <v>9</v>
      </c>
      <c r="G42" s="11" t="str">
        <f t="shared" si="0"/>
        <v>F</v>
      </c>
      <c r="H42" s="22"/>
      <c r="I42" s="22"/>
      <c r="J42" s="22"/>
      <c r="K42" s="22"/>
    </row>
    <row r="43" spans="1:120" x14ac:dyDescent="0.35">
      <c r="A43">
        <v>37</v>
      </c>
      <c r="B43" s="15" t="s">
        <v>44</v>
      </c>
      <c r="C43" s="15" t="s">
        <v>45</v>
      </c>
      <c r="D43" s="12"/>
      <c r="E43" s="12"/>
      <c r="F43" s="12"/>
      <c r="G43" s="11"/>
      <c r="H43" s="22"/>
      <c r="I43" s="22"/>
      <c r="J43" s="22"/>
      <c r="K43" s="22"/>
    </row>
    <row r="44" spans="1:120" x14ac:dyDescent="0.35">
      <c r="A44">
        <v>38</v>
      </c>
      <c r="B44" s="15" t="s">
        <v>60</v>
      </c>
      <c r="C44" s="15" t="s">
        <v>61</v>
      </c>
      <c r="D44" s="12">
        <v>6</v>
      </c>
      <c r="E44" s="12"/>
      <c r="F44" s="12">
        <f>SUM(D44:E44)</f>
        <v>6</v>
      </c>
      <c r="G44" s="11" t="str">
        <f t="shared" ref="G44" si="6">IF(F44&gt;89.9,"A",IF(F44&gt;79.9,"B",IF(F44&gt;69.9,"C", IF(F44&gt;59.9,"D", IF(F44&gt;49.9,"E","F")))))</f>
        <v>F</v>
      </c>
      <c r="H44" s="22"/>
      <c r="I44" s="22"/>
      <c r="J44" s="22"/>
      <c r="K44" s="22"/>
    </row>
    <row r="45" spans="1:120" x14ac:dyDescent="0.35">
      <c r="A45">
        <v>39</v>
      </c>
      <c r="B45" s="15" t="s">
        <v>64</v>
      </c>
      <c r="C45" s="15" t="s">
        <v>65</v>
      </c>
      <c r="D45" s="12"/>
      <c r="E45" s="12"/>
      <c r="F45" s="12"/>
      <c r="G45" s="11"/>
      <c r="H45" s="22"/>
      <c r="I45" s="22"/>
      <c r="J45" s="22"/>
      <c r="K45" s="22"/>
    </row>
    <row r="46" spans="1:120" x14ac:dyDescent="0.35">
      <c r="A46">
        <v>40</v>
      </c>
      <c r="B46" s="15" t="s">
        <v>66</v>
      </c>
      <c r="C46" s="15" t="s">
        <v>67</v>
      </c>
      <c r="D46" s="12"/>
      <c r="E46" s="12"/>
      <c r="F46" s="12"/>
      <c r="G46" s="11"/>
      <c r="H46" s="22"/>
      <c r="I46" s="22"/>
      <c r="J46" s="22"/>
      <c r="K46" s="22"/>
    </row>
    <row r="47" spans="1:120" x14ac:dyDescent="0.35">
      <c r="A47">
        <v>41</v>
      </c>
      <c r="B47" s="15" t="s">
        <v>74</v>
      </c>
      <c r="C47" s="15" t="s">
        <v>75</v>
      </c>
      <c r="D47" s="12"/>
      <c r="E47" s="12"/>
      <c r="F47" s="12"/>
      <c r="G47" s="11"/>
      <c r="H47" s="22"/>
      <c r="I47" s="22"/>
      <c r="J47" s="22"/>
      <c r="K47" s="22"/>
    </row>
    <row r="48" spans="1:120" x14ac:dyDescent="0.3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20" s="1" customFormat="1" ht="15.5" x14ac:dyDescent="0.35">
      <c r="B49" s="19"/>
      <c r="C49" s="19"/>
      <c r="D49" s="19"/>
      <c r="E49" s="19"/>
      <c r="F49" s="19"/>
      <c r="G49" s="19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</row>
    <row r="50" spans="2:120" x14ac:dyDescent="0.35">
      <c r="B50" s="8"/>
      <c r="C50" s="8"/>
      <c r="D50" s="8"/>
      <c r="E50" s="8"/>
      <c r="F50" s="8"/>
      <c r="G50" s="8"/>
    </row>
  </sheetData>
  <mergeCells count="1">
    <mergeCell ref="B49:G4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2022-12-15T15:02:16Z</dcterms:created>
  <dcterms:modified xsi:type="dcterms:W3CDTF">2023-09-12T09:38:02Z</dcterms:modified>
  <cp:category/>
</cp:coreProperties>
</file>