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mu\Desktop\Dokumenta 30.05.2022\Koporativne finansije\KF 2023\"/>
    </mc:Choice>
  </mc:AlternateContent>
  <bookViews>
    <workbookView xWindow="0" yWindow="0" windowWidth="19200" windowHeight="7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s="1"/>
  <c r="F9" i="1"/>
  <c r="F7" i="1" l="1"/>
  <c r="G7" i="1" s="1"/>
  <c r="F8" i="1"/>
  <c r="G8" i="1" s="1"/>
  <c r="G9" i="1"/>
  <c r="F11" i="1"/>
  <c r="G11" i="1" s="1"/>
  <c r="F12" i="1"/>
  <c r="G12" i="1" s="1"/>
  <c r="F14" i="1"/>
  <c r="G14" i="1" s="1"/>
  <c r="F16" i="1"/>
  <c r="G16" i="1" s="1"/>
  <c r="F17" i="1"/>
  <c r="G17" i="1" s="1"/>
  <c r="F18" i="1"/>
  <c r="G18" i="1" s="1"/>
  <c r="F29" i="1"/>
  <c r="G29" i="1" s="1"/>
  <c r="F32" i="1"/>
  <c r="G32" i="1" s="1"/>
  <c r="F35" i="1"/>
  <c r="G35" i="1" s="1"/>
  <c r="F36" i="1"/>
  <c r="G36" i="1" s="1"/>
  <c r="F38" i="1"/>
  <c r="G38" i="1" s="1"/>
  <c r="F39" i="1"/>
  <c r="G39" i="1" s="1"/>
  <c r="F41" i="1"/>
  <c r="G41" i="1" s="1"/>
  <c r="F42" i="1"/>
  <c r="G42" i="1" s="1"/>
</calcChain>
</file>

<file path=xl/sharedStrings.xml><?xml version="1.0" encoding="utf-8"?>
<sst xmlns="http://schemas.openxmlformats.org/spreadsheetml/2006/main" count="87" uniqueCount="87">
  <si>
    <t>EKONOMSKI FAKULTET</t>
  </si>
  <si>
    <t>STUDIJSKI PROGRAM: POSLOVNA EKONOMIJA, studijska godina 2023/2024.</t>
  </si>
  <si>
    <t>KORPORATIVNE FINANSIJE</t>
  </si>
  <si>
    <t>ECTS kredita:</t>
  </si>
  <si>
    <t>Vujović Daro</t>
  </si>
  <si>
    <t>Zulović Almina</t>
  </si>
  <si>
    <t>Luković Ksenija</t>
  </si>
  <si>
    <t>Marković Ivo</t>
  </si>
  <si>
    <t>Rakčević Anđelina</t>
  </si>
  <si>
    <t>14 / 23</t>
  </si>
  <si>
    <t>Šaranović Iva</t>
  </si>
  <si>
    <t>15 / 23</t>
  </si>
  <si>
    <t>Vujošević Mara</t>
  </si>
  <si>
    <t>19 / 23</t>
  </si>
  <si>
    <t>Vlaović Kristina</t>
  </si>
  <si>
    <t>20 / 23</t>
  </si>
  <si>
    <t>Raspopović Nikolina</t>
  </si>
  <si>
    <t>21 / 23</t>
  </si>
  <si>
    <t>Mujičić Nevena</t>
  </si>
  <si>
    <t>22 / 23</t>
  </si>
  <si>
    <t>Knežević Anja</t>
  </si>
  <si>
    <t>25 / 23</t>
  </si>
  <si>
    <t>Nikčević Sara</t>
  </si>
  <si>
    <t>26 / 23</t>
  </si>
  <si>
    <t>Lakić Ana</t>
  </si>
  <si>
    <t>29 / 23</t>
  </si>
  <si>
    <t>Racković Maja</t>
  </si>
  <si>
    <t>30 / 23</t>
  </si>
  <si>
    <t>Todorović Ðorðije</t>
  </si>
  <si>
    <t>32 / 23</t>
  </si>
  <si>
    <t>Šofranac Milovan</t>
  </si>
  <si>
    <t>33 / 23</t>
  </si>
  <si>
    <t>Tomašević Anja</t>
  </si>
  <si>
    <t>35 / 23</t>
  </si>
  <si>
    <t>Ðurović Marijana</t>
  </si>
  <si>
    <t>39 / 23</t>
  </si>
  <si>
    <t>Šuković Maša</t>
  </si>
  <si>
    <t>40 / 23</t>
  </si>
  <si>
    <t>Ćosović Ana</t>
  </si>
  <si>
    <t>41 / 23</t>
  </si>
  <si>
    <t>Mijatović Lucija</t>
  </si>
  <si>
    <t>42 / 23</t>
  </si>
  <si>
    <t>Ðukanović Nina</t>
  </si>
  <si>
    <t>Ahmatović Dževahira</t>
  </si>
  <si>
    <t>Zečević Teodora</t>
  </si>
  <si>
    <t>Mrdović Iva</t>
  </si>
  <si>
    <t>Vujadinović Ivana</t>
  </si>
  <si>
    <t>Katana Fjolla</t>
  </si>
  <si>
    <t>25 / 22</t>
  </si>
  <si>
    <t>Ajdarpašić Dina</t>
  </si>
  <si>
    <t>26 / 22</t>
  </si>
  <si>
    <t>Vuletić Tina</t>
  </si>
  <si>
    <t>30 / 22</t>
  </si>
  <si>
    <t>Ljuca Inesa</t>
  </si>
  <si>
    <t>31 / 22</t>
  </si>
  <si>
    <t>Tahirović Minea</t>
  </si>
  <si>
    <t>33 / 22</t>
  </si>
  <si>
    <t>Vučković Maja</t>
  </si>
  <si>
    <t>38 / 22</t>
  </si>
  <si>
    <t>Miličić Milica</t>
  </si>
  <si>
    <t>39 / 22</t>
  </si>
  <si>
    <t>Kovačević Emina</t>
  </si>
  <si>
    <t>42 / 22</t>
  </si>
  <si>
    <t>Laković Aleksandar</t>
  </si>
  <si>
    <t>22 / 21</t>
  </si>
  <si>
    <t>Milić Ðorđe</t>
  </si>
  <si>
    <t>44 / 21</t>
  </si>
  <si>
    <t>Marković Valentina</t>
  </si>
  <si>
    <t>2/23</t>
  </si>
  <si>
    <t>3/23</t>
  </si>
  <si>
    <t>4/23</t>
  </si>
  <si>
    <t>5/23</t>
  </si>
  <si>
    <t>6/23</t>
  </si>
  <si>
    <t>02/22</t>
  </si>
  <si>
    <t>05/22</t>
  </si>
  <si>
    <t>06/22</t>
  </si>
  <si>
    <t>09/22</t>
  </si>
  <si>
    <t>11/22</t>
  </si>
  <si>
    <t>Prezime i ime</t>
  </si>
  <si>
    <t>Ukupno</t>
  </si>
  <si>
    <t>Ocjena</t>
  </si>
  <si>
    <t>Redni broj</t>
  </si>
  <si>
    <t>Broj indeksa</t>
  </si>
  <si>
    <t>Završni ispit min 0 - max 50</t>
  </si>
  <si>
    <t>Kolokvijum      min 0 - max 50</t>
  </si>
  <si>
    <t>Zutom bojom su oznaceni poeni studenata koji su pristupili ispitu (crvenom zavrsni ispit)</t>
  </si>
  <si>
    <t>Radovi se mogu pogledati u utorak 3.09 od 10-10:30h (kabinet 212)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</si>
</sst>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1" xfId="0" applyBorder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2" borderId="1" xfId="0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1" fontId="0" fillId="2" borderId="1" xfId="0" applyNumberFormat="1" applyFill="1" applyBorder="1"/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/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98" workbookViewId="0">
      <selection activeCell="H4" sqref="H4"/>
    </sheetView>
  </sheetViews>
  <sheetFormatPr defaultColWidth="8.90625" defaultRowHeight="14.5" x14ac:dyDescent="0.35"/>
  <cols>
    <col min="1" max="1" width="12.08984375" style="2" customWidth="1"/>
    <col min="2" max="2" width="9.36328125" style="2" customWidth="1"/>
    <col min="3" max="3" width="21.54296875" style="2" customWidth="1"/>
    <col min="4" max="4" width="14.26953125" style="20" customWidth="1"/>
    <col min="5" max="5" width="13.7265625" style="21" customWidth="1"/>
    <col min="6" max="6" width="8.90625" style="18"/>
    <col min="7" max="7" width="8.90625" style="7"/>
    <col min="8" max="16384" width="8.90625" style="2"/>
  </cols>
  <sheetData>
    <row r="1" spans="1:8" x14ac:dyDescent="0.35">
      <c r="A1" s="1" t="s">
        <v>0</v>
      </c>
      <c r="B1"/>
      <c r="C1"/>
    </row>
    <row r="2" spans="1:8" x14ac:dyDescent="0.35">
      <c r="A2" s="1" t="s">
        <v>1</v>
      </c>
      <c r="B2"/>
      <c r="C2"/>
      <c r="H2" s="2" t="s">
        <v>85</v>
      </c>
    </row>
    <row r="3" spans="1:8" x14ac:dyDescent="0.35">
      <c r="A3" s="1"/>
      <c r="B3"/>
      <c r="C3"/>
      <c r="H3" s="2" t="s">
        <v>86</v>
      </c>
    </row>
    <row r="4" spans="1:8" x14ac:dyDescent="0.35">
      <c r="A4" s="1" t="s">
        <v>2</v>
      </c>
      <c r="B4" s="1" t="s">
        <v>3</v>
      </c>
      <c r="C4" s="1">
        <v>7</v>
      </c>
    </row>
    <row r="5" spans="1:8" ht="40.5" customHeight="1" x14ac:dyDescent="0.35">
      <c r="A5" s="6" t="s">
        <v>81</v>
      </c>
      <c r="B5" s="6" t="s">
        <v>82</v>
      </c>
      <c r="C5" s="6" t="s">
        <v>78</v>
      </c>
      <c r="D5" s="22" t="s">
        <v>84</v>
      </c>
      <c r="E5" s="22" t="s">
        <v>83</v>
      </c>
      <c r="F5" s="19" t="s">
        <v>79</v>
      </c>
      <c r="G5" s="8" t="s">
        <v>80</v>
      </c>
    </row>
    <row r="6" spans="1:8" x14ac:dyDescent="0.35">
      <c r="A6" s="3">
        <v>1</v>
      </c>
      <c r="B6" s="4" t="s">
        <v>68</v>
      </c>
      <c r="C6" s="3" t="s">
        <v>4</v>
      </c>
      <c r="D6" s="10"/>
      <c r="E6" s="10"/>
      <c r="F6" s="11"/>
      <c r="G6" s="9"/>
    </row>
    <row r="7" spans="1:8" s="24" customFormat="1" x14ac:dyDescent="0.35">
      <c r="A7" s="3">
        <v>2</v>
      </c>
      <c r="B7" s="17" t="s">
        <v>69</v>
      </c>
      <c r="C7" s="12" t="s">
        <v>5</v>
      </c>
      <c r="D7" s="13">
        <v>17</v>
      </c>
      <c r="E7" s="13"/>
      <c r="F7" s="14">
        <f t="shared" ref="F7:F39" si="0">SUM(D7:E7)</f>
        <v>17</v>
      </c>
      <c r="G7" s="15" t="str">
        <f>IF(F7&gt;89.9,"A",IF(F7&gt;79.9,"B",IF(F7&gt;69.9,"C", IF(F7&gt;59.9,"D", IF(F7&gt;49.9,"E","F")))))</f>
        <v>F</v>
      </c>
    </row>
    <row r="8" spans="1:8" s="24" customFormat="1" x14ac:dyDescent="0.35">
      <c r="A8" s="3">
        <v>3</v>
      </c>
      <c r="B8" s="17" t="s">
        <v>70</v>
      </c>
      <c r="C8" s="12" t="s">
        <v>6</v>
      </c>
      <c r="D8" s="13">
        <v>30</v>
      </c>
      <c r="E8" s="23">
        <v>25</v>
      </c>
      <c r="F8" s="14">
        <f t="shared" si="0"/>
        <v>55</v>
      </c>
      <c r="G8" s="15" t="str">
        <f t="shared" ref="G8:G9" si="1">IF(F8&gt;89.9,"A",IF(F8&gt;79.9,"B",IF(F8&gt;69.9,"C", IF(F8&gt;59.9,"D", IF(F8&gt;49.9,"E","F")))))</f>
        <v>E</v>
      </c>
    </row>
    <row r="9" spans="1:8" x14ac:dyDescent="0.35">
      <c r="A9" s="3">
        <v>4</v>
      </c>
      <c r="B9" s="17" t="s">
        <v>71</v>
      </c>
      <c r="C9" s="12" t="s">
        <v>7</v>
      </c>
      <c r="D9" s="13">
        <v>29.5</v>
      </c>
      <c r="E9" s="23">
        <v>35</v>
      </c>
      <c r="F9" s="14">
        <f>SUM(D9:E9)</f>
        <v>64.5</v>
      </c>
      <c r="G9" s="15" t="str">
        <f t="shared" si="1"/>
        <v>D</v>
      </c>
    </row>
    <row r="10" spans="1:8" s="24" customFormat="1" x14ac:dyDescent="0.35">
      <c r="A10" s="3">
        <v>5</v>
      </c>
      <c r="B10" s="17" t="s">
        <v>72</v>
      </c>
      <c r="C10" s="12" t="s">
        <v>8</v>
      </c>
      <c r="D10" s="13">
        <v>0</v>
      </c>
      <c r="E10" s="13"/>
      <c r="F10" s="14"/>
      <c r="G10" s="15"/>
    </row>
    <row r="11" spans="1:8" x14ac:dyDescent="0.35">
      <c r="A11" s="3">
        <v>6</v>
      </c>
      <c r="B11" s="12" t="s">
        <v>9</v>
      </c>
      <c r="C11" s="12" t="s">
        <v>10</v>
      </c>
      <c r="D11" s="13">
        <v>4.5</v>
      </c>
      <c r="E11" s="23">
        <v>38</v>
      </c>
      <c r="F11" s="14">
        <f t="shared" si="0"/>
        <v>42.5</v>
      </c>
      <c r="G11" s="15" t="str">
        <f t="shared" ref="G11:G38" si="2">IF(F11&gt;89.9,"A",IF(F11&gt;79.9,"B",IF(F11&gt;69.9,"C", IF(F11&gt;59.9,"D", IF(F11&gt;49.9,"E","F")))))</f>
        <v>F</v>
      </c>
    </row>
    <row r="12" spans="1:8" s="24" customFormat="1" x14ac:dyDescent="0.35">
      <c r="A12" s="3">
        <v>7</v>
      </c>
      <c r="B12" s="12" t="s">
        <v>11</v>
      </c>
      <c r="C12" s="12" t="s">
        <v>12</v>
      </c>
      <c r="D12" s="13">
        <v>15.5</v>
      </c>
      <c r="E12" s="13"/>
      <c r="F12" s="14">
        <f t="shared" si="0"/>
        <v>15.5</v>
      </c>
      <c r="G12" s="15" t="str">
        <f t="shared" si="2"/>
        <v>F</v>
      </c>
    </row>
    <row r="13" spans="1:8" s="24" customFormat="1" x14ac:dyDescent="0.35">
      <c r="A13" s="3">
        <v>8</v>
      </c>
      <c r="B13" s="12" t="s">
        <v>13</v>
      </c>
      <c r="C13" s="12" t="s">
        <v>14</v>
      </c>
      <c r="D13" s="13">
        <v>0</v>
      </c>
      <c r="E13" s="13"/>
      <c r="F13" s="14"/>
      <c r="G13" s="15"/>
    </row>
    <row r="14" spans="1:8" s="24" customFormat="1" x14ac:dyDescent="0.35">
      <c r="A14" s="3">
        <v>9</v>
      </c>
      <c r="B14" s="12" t="s">
        <v>15</v>
      </c>
      <c r="C14" s="12" t="s">
        <v>16</v>
      </c>
      <c r="D14" s="13">
        <v>0</v>
      </c>
      <c r="E14" s="23">
        <v>45</v>
      </c>
      <c r="F14" s="14">
        <f t="shared" si="0"/>
        <v>45</v>
      </c>
      <c r="G14" s="15" t="str">
        <f t="shared" si="2"/>
        <v>F</v>
      </c>
    </row>
    <row r="15" spans="1:8" s="24" customFormat="1" x14ac:dyDescent="0.35">
      <c r="A15" s="3">
        <v>10</v>
      </c>
      <c r="B15" s="12" t="s">
        <v>17</v>
      </c>
      <c r="C15" s="12" t="s">
        <v>18</v>
      </c>
      <c r="D15" s="13">
        <v>0</v>
      </c>
      <c r="E15" s="13"/>
      <c r="F15" s="14"/>
      <c r="G15" s="15"/>
    </row>
    <row r="16" spans="1:8" s="24" customFormat="1" x14ac:dyDescent="0.35">
      <c r="A16" s="3">
        <v>11</v>
      </c>
      <c r="B16" s="12" t="s">
        <v>19</v>
      </c>
      <c r="C16" s="12" t="s">
        <v>20</v>
      </c>
      <c r="D16" s="13">
        <v>25</v>
      </c>
      <c r="E16" s="23">
        <v>25</v>
      </c>
      <c r="F16" s="14">
        <f t="shared" si="0"/>
        <v>50</v>
      </c>
      <c r="G16" s="15" t="str">
        <f t="shared" si="2"/>
        <v>E</v>
      </c>
    </row>
    <row r="17" spans="1:7" x14ac:dyDescent="0.35">
      <c r="A17" s="3">
        <v>12</v>
      </c>
      <c r="B17" s="3" t="s">
        <v>21</v>
      </c>
      <c r="C17" s="3" t="s">
        <v>22</v>
      </c>
      <c r="D17" s="10">
        <v>17</v>
      </c>
      <c r="E17" s="10"/>
      <c r="F17" s="11">
        <f t="shared" si="0"/>
        <v>17</v>
      </c>
      <c r="G17" s="9" t="str">
        <f t="shared" si="2"/>
        <v>F</v>
      </c>
    </row>
    <row r="18" spans="1:7" x14ac:dyDescent="0.35">
      <c r="A18" s="3">
        <v>13</v>
      </c>
      <c r="B18" s="3" t="s">
        <v>23</v>
      </c>
      <c r="C18" s="3" t="s">
        <v>24</v>
      </c>
      <c r="D18" s="10">
        <v>20</v>
      </c>
      <c r="E18" s="10"/>
      <c r="F18" s="11">
        <f t="shared" si="0"/>
        <v>20</v>
      </c>
      <c r="G18" s="9" t="str">
        <f t="shared" si="2"/>
        <v>F</v>
      </c>
    </row>
    <row r="19" spans="1:7" x14ac:dyDescent="0.35">
      <c r="A19" s="3">
        <v>14</v>
      </c>
      <c r="B19" s="3" t="s">
        <v>25</v>
      </c>
      <c r="C19" s="3" t="s">
        <v>26</v>
      </c>
      <c r="D19" s="10"/>
      <c r="E19" s="10"/>
      <c r="F19" s="11"/>
      <c r="G19" s="9"/>
    </row>
    <row r="20" spans="1:7" x14ac:dyDescent="0.35">
      <c r="A20" s="3">
        <v>15</v>
      </c>
      <c r="B20" s="3" t="s">
        <v>27</v>
      </c>
      <c r="C20" s="3" t="s">
        <v>28</v>
      </c>
      <c r="D20" s="10"/>
      <c r="E20" s="10"/>
      <c r="F20" s="11"/>
      <c r="G20" s="9"/>
    </row>
    <row r="21" spans="1:7" x14ac:dyDescent="0.35">
      <c r="A21" s="3">
        <v>16</v>
      </c>
      <c r="B21" s="3" t="s">
        <v>29</v>
      </c>
      <c r="C21" s="3" t="s">
        <v>30</v>
      </c>
      <c r="D21" s="10"/>
      <c r="E21" s="10"/>
      <c r="F21" s="11"/>
      <c r="G21" s="9"/>
    </row>
    <row r="22" spans="1:7" s="24" customFormat="1" x14ac:dyDescent="0.35">
      <c r="A22" s="3">
        <v>17</v>
      </c>
      <c r="B22" s="12" t="s">
        <v>31</v>
      </c>
      <c r="C22" s="12" t="s">
        <v>32</v>
      </c>
      <c r="D22" s="13">
        <v>28.5</v>
      </c>
      <c r="E22" s="23">
        <v>12</v>
      </c>
      <c r="F22" s="14">
        <f t="shared" ref="F22" si="3">SUM(D22:E22)</f>
        <v>40.5</v>
      </c>
      <c r="G22" s="15" t="str">
        <f t="shared" ref="G22" si="4">IF(F22&gt;89.9,"A",IF(F22&gt;79.9,"B",IF(F22&gt;69.9,"C", IF(F22&gt;59.9,"D", IF(F22&gt;49.9,"E","F")))))</f>
        <v>F</v>
      </c>
    </row>
    <row r="23" spans="1:7" s="24" customFormat="1" x14ac:dyDescent="0.35">
      <c r="A23" s="3">
        <v>18</v>
      </c>
      <c r="B23" s="12" t="s">
        <v>33</v>
      </c>
      <c r="C23" s="12" t="s">
        <v>34</v>
      </c>
      <c r="D23" s="13">
        <v>17</v>
      </c>
      <c r="E23" s="13"/>
      <c r="F23" s="14"/>
      <c r="G23" s="15"/>
    </row>
    <row r="24" spans="1:7" s="24" customFormat="1" x14ac:dyDescent="0.35">
      <c r="A24" s="3">
        <v>19</v>
      </c>
      <c r="B24" s="12" t="s">
        <v>35</v>
      </c>
      <c r="C24" s="12" t="s">
        <v>36</v>
      </c>
      <c r="D24" s="13">
        <v>4</v>
      </c>
      <c r="E24" s="13"/>
      <c r="F24" s="14"/>
      <c r="G24" s="15"/>
    </row>
    <row r="25" spans="1:7" x14ac:dyDescent="0.35">
      <c r="A25" s="3">
        <v>20</v>
      </c>
      <c r="B25" s="3" t="s">
        <v>37</v>
      </c>
      <c r="C25" s="3" t="s">
        <v>38</v>
      </c>
      <c r="D25" s="10"/>
      <c r="E25" s="10"/>
      <c r="F25" s="11"/>
      <c r="G25" s="9"/>
    </row>
    <row r="26" spans="1:7" s="24" customFormat="1" x14ac:dyDescent="0.35">
      <c r="A26" s="3">
        <v>21</v>
      </c>
      <c r="B26" s="12" t="s">
        <v>39</v>
      </c>
      <c r="C26" s="12" t="s">
        <v>40</v>
      </c>
      <c r="D26" s="13">
        <v>10</v>
      </c>
      <c r="E26" s="13"/>
      <c r="F26" s="14"/>
      <c r="G26" s="15"/>
    </row>
    <row r="27" spans="1:7" x14ac:dyDescent="0.35">
      <c r="A27" s="3">
        <v>22</v>
      </c>
      <c r="B27" s="3" t="s">
        <v>41</v>
      </c>
      <c r="C27" s="3" t="s">
        <v>42</v>
      </c>
      <c r="D27" s="10"/>
      <c r="E27" s="10"/>
      <c r="F27" s="11"/>
      <c r="G27" s="9"/>
    </row>
    <row r="28" spans="1:7" x14ac:dyDescent="0.35">
      <c r="A28" s="3">
        <v>23</v>
      </c>
      <c r="B28" s="5" t="s">
        <v>73</v>
      </c>
      <c r="C28" s="3" t="s">
        <v>43</v>
      </c>
      <c r="D28" s="10"/>
      <c r="E28" s="10"/>
      <c r="F28" s="11"/>
      <c r="G28" s="9"/>
    </row>
    <row r="29" spans="1:7" s="24" customFormat="1" x14ac:dyDescent="0.35">
      <c r="A29" s="3">
        <v>24</v>
      </c>
      <c r="B29" s="16" t="s">
        <v>74</v>
      </c>
      <c r="C29" s="12" t="s">
        <v>44</v>
      </c>
      <c r="D29" s="13">
        <v>17.5</v>
      </c>
      <c r="E29" s="13"/>
      <c r="F29" s="14">
        <f t="shared" si="0"/>
        <v>17.5</v>
      </c>
      <c r="G29" s="15" t="str">
        <f t="shared" si="2"/>
        <v>F</v>
      </c>
    </row>
    <row r="30" spans="1:7" s="24" customFormat="1" x14ac:dyDescent="0.35">
      <c r="A30" s="3">
        <v>25</v>
      </c>
      <c r="B30" s="16" t="s">
        <v>75</v>
      </c>
      <c r="C30" s="12" t="s">
        <v>45</v>
      </c>
      <c r="D30" s="13">
        <v>19</v>
      </c>
      <c r="E30" s="13"/>
      <c r="F30" s="14"/>
      <c r="G30" s="15"/>
    </row>
    <row r="31" spans="1:7" x14ac:dyDescent="0.35">
      <c r="A31" s="3">
        <v>26</v>
      </c>
      <c r="B31" s="5" t="s">
        <v>76</v>
      </c>
      <c r="C31" s="3" t="s">
        <v>46</v>
      </c>
      <c r="D31" s="10"/>
      <c r="E31" s="10"/>
      <c r="F31" s="11"/>
      <c r="G31" s="9"/>
    </row>
    <row r="32" spans="1:7" s="24" customFormat="1" x14ac:dyDescent="0.35">
      <c r="A32" s="3">
        <v>27</v>
      </c>
      <c r="B32" s="16" t="s">
        <v>77</v>
      </c>
      <c r="C32" s="12" t="s">
        <v>47</v>
      </c>
      <c r="D32" s="13">
        <v>13.75</v>
      </c>
      <c r="E32" s="23">
        <v>0</v>
      </c>
      <c r="F32" s="14">
        <f t="shared" si="0"/>
        <v>13.75</v>
      </c>
      <c r="G32" s="15" t="str">
        <f t="shared" si="2"/>
        <v>F</v>
      </c>
    </row>
    <row r="33" spans="1:7" x14ac:dyDescent="0.35">
      <c r="A33" s="3">
        <v>28</v>
      </c>
      <c r="B33" s="3" t="s">
        <v>48</v>
      </c>
      <c r="C33" s="3" t="s">
        <v>49</v>
      </c>
      <c r="D33" s="10"/>
      <c r="E33" s="10"/>
      <c r="F33" s="11"/>
      <c r="G33" s="9"/>
    </row>
    <row r="34" spans="1:7" x14ac:dyDescent="0.35">
      <c r="A34" s="3">
        <v>29</v>
      </c>
      <c r="B34" s="3" t="s">
        <v>50</v>
      </c>
      <c r="C34" s="3" t="s">
        <v>51</v>
      </c>
      <c r="D34" s="10"/>
      <c r="E34" s="10"/>
      <c r="F34" s="11"/>
      <c r="G34" s="9"/>
    </row>
    <row r="35" spans="1:7" x14ac:dyDescent="0.35">
      <c r="A35" s="3">
        <v>30</v>
      </c>
      <c r="B35" s="3" t="s">
        <v>52</v>
      </c>
      <c r="C35" s="3" t="s">
        <v>53</v>
      </c>
      <c r="D35" s="10">
        <v>7.5</v>
      </c>
      <c r="E35" s="10"/>
      <c r="F35" s="11">
        <f t="shared" si="0"/>
        <v>7.5</v>
      </c>
      <c r="G35" s="9" t="str">
        <f t="shared" si="2"/>
        <v>F</v>
      </c>
    </row>
    <row r="36" spans="1:7" s="24" customFormat="1" x14ac:dyDescent="0.35">
      <c r="A36" s="3">
        <v>31</v>
      </c>
      <c r="B36" s="12" t="s">
        <v>54</v>
      </c>
      <c r="C36" s="12" t="s">
        <v>55</v>
      </c>
      <c r="D36" s="13">
        <v>17.5</v>
      </c>
      <c r="E36" s="13">
        <v>33</v>
      </c>
      <c r="F36" s="14">
        <f t="shared" si="0"/>
        <v>50.5</v>
      </c>
      <c r="G36" s="15" t="str">
        <f t="shared" si="2"/>
        <v>E</v>
      </c>
    </row>
    <row r="37" spans="1:7" x14ac:dyDescent="0.35">
      <c r="A37" s="3">
        <v>32</v>
      </c>
      <c r="B37" s="3" t="s">
        <v>56</v>
      </c>
      <c r="C37" s="3" t="s">
        <v>57</v>
      </c>
      <c r="D37" s="10"/>
      <c r="E37" s="10"/>
      <c r="F37" s="11"/>
      <c r="G37" s="9"/>
    </row>
    <row r="38" spans="1:7" x14ac:dyDescent="0.35">
      <c r="A38" s="3">
        <v>33</v>
      </c>
      <c r="B38" s="3" t="s">
        <v>58</v>
      </c>
      <c r="C38" s="3" t="s">
        <v>59</v>
      </c>
      <c r="D38" s="10">
        <v>28</v>
      </c>
      <c r="E38" s="10"/>
      <c r="F38" s="11">
        <f t="shared" si="0"/>
        <v>28</v>
      </c>
      <c r="G38" s="9" t="str">
        <f t="shared" si="2"/>
        <v>F</v>
      </c>
    </row>
    <row r="39" spans="1:7" x14ac:dyDescent="0.35">
      <c r="A39" s="3">
        <v>34</v>
      </c>
      <c r="B39" s="3" t="s">
        <v>60</v>
      </c>
      <c r="C39" s="3" t="s">
        <v>61</v>
      </c>
      <c r="D39" s="10">
        <v>14</v>
      </c>
      <c r="E39" s="10"/>
      <c r="F39" s="11">
        <f t="shared" si="0"/>
        <v>14</v>
      </c>
      <c r="G39" s="9" t="str">
        <f t="shared" ref="G39" si="5">IF(F39&gt;89.9,"A",IF(F39&gt;79.9,"B",IF(F39&gt;69.9,"C", IF(F39&gt;59.9,"D", IF(F39&gt;49.9,"E","F")))))</f>
        <v>F</v>
      </c>
    </row>
    <row r="40" spans="1:7" x14ac:dyDescent="0.35">
      <c r="A40" s="3">
        <v>35</v>
      </c>
      <c r="B40" s="3" t="s">
        <v>62</v>
      </c>
      <c r="C40" s="3" t="s">
        <v>63</v>
      </c>
      <c r="D40" s="10"/>
      <c r="E40" s="10"/>
      <c r="F40" s="11"/>
      <c r="G40" s="9"/>
    </row>
    <row r="41" spans="1:7" s="24" customFormat="1" x14ac:dyDescent="0.35">
      <c r="A41" s="3">
        <v>36</v>
      </c>
      <c r="B41" s="12" t="s">
        <v>64</v>
      </c>
      <c r="C41" s="12" t="s">
        <v>65</v>
      </c>
      <c r="D41" s="13">
        <v>15</v>
      </c>
      <c r="E41" s="13"/>
      <c r="F41" s="14">
        <f t="shared" ref="F41:F42" si="6">SUM(D41:E41)</f>
        <v>15</v>
      </c>
      <c r="G41" s="15" t="str">
        <f t="shared" ref="G41" si="7">IF(F41&gt;89.9,"A",IF(F41&gt;79.9,"B",IF(F41&gt;69.9,"C", IF(F41&gt;59.9,"D", IF(F41&gt;49.9,"E","F")))))</f>
        <v>F</v>
      </c>
    </row>
    <row r="42" spans="1:7" x14ac:dyDescent="0.35">
      <c r="A42" s="3">
        <v>37</v>
      </c>
      <c r="B42" s="3" t="s">
        <v>66</v>
      </c>
      <c r="C42" s="3" t="s">
        <v>67</v>
      </c>
      <c r="D42" s="10">
        <v>5</v>
      </c>
      <c r="E42" s="10"/>
      <c r="F42" s="11">
        <f t="shared" si="6"/>
        <v>5</v>
      </c>
      <c r="G42" s="9" t="str">
        <f t="shared" ref="G42" si="8">IF(F42&gt;89.9,"A",IF(F42&gt;79.9,"B",IF(F42&gt;69.9,"C", IF(F42&gt;59.9,"D", IF(F42&gt;49.9,"E","F")))))</f>
        <v>F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Ana Mugosa</cp:lastModifiedBy>
  <dcterms:created xsi:type="dcterms:W3CDTF">2023-12-07T13:37:06Z</dcterms:created>
  <dcterms:modified xsi:type="dcterms:W3CDTF">2024-08-30T11:50:50Z</dcterms:modified>
</cp:coreProperties>
</file>