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Dokumenta 30.05.2022\Koporativne finansije\KF 2023\"/>
    </mc:Choice>
  </mc:AlternateContent>
  <bookViews>
    <workbookView xWindow="0" yWindow="0" windowWidth="19200" windowHeight="7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 l="1"/>
  <c r="G20" i="1" s="1"/>
  <c r="F19" i="1"/>
  <c r="G19" i="1" s="1"/>
  <c r="F17" i="1"/>
  <c r="G17" i="1" s="1"/>
  <c r="G12" i="1"/>
  <c r="F9" i="1"/>
  <c r="G9" i="1" s="1"/>
  <c r="F18" i="1" l="1"/>
  <c r="G18" i="1" s="1"/>
  <c r="F8" i="1"/>
  <c r="F6" i="1" l="1"/>
  <c r="G6" i="1" s="1"/>
  <c r="F7" i="1"/>
  <c r="G7" i="1" s="1"/>
  <c r="G8" i="1"/>
  <c r="F10" i="1"/>
  <c r="G10" i="1" s="1"/>
  <c r="F11" i="1"/>
  <c r="G11" i="1" s="1"/>
  <c r="F13" i="1"/>
  <c r="G13" i="1" s="1"/>
  <c r="F15" i="1"/>
  <c r="G15" i="1" s="1"/>
  <c r="F16" i="1"/>
  <c r="G16" i="1" s="1"/>
  <c r="F22" i="1"/>
  <c r="G22" i="1" s="1"/>
  <c r="F24" i="1"/>
  <c r="G24" i="1" s="1"/>
  <c r="F25" i="1"/>
  <c r="G25" i="1" s="1"/>
  <c r="F26" i="1"/>
  <c r="G26" i="1" s="1"/>
  <c r="F27" i="1"/>
  <c r="G27" i="1" s="1"/>
</calcChain>
</file>

<file path=xl/sharedStrings.xml><?xml version="1.0" encoding="utf-8"?>
<sst xmlns="http://schemas.openxmlformats.org/spreadsheetml/2006/main" count="56" uniqueCount="56">
  <si>
    <t>EKONOMSKI FAKULTET</t>
  </si>
  <si>
    <t>STUDIJSKI PROGRAM: POSLOVNA EKONOMIJA, studijska godina 2023/2024.</t>
  </si>
  <si>
    <t>KORPORATIVNE FINANSIJE</t>
  </si>
  <si>
    <t>ECTS kredita:</t>
  </si>
  <si>
    <t>Zulović Almina</t>
  </si>
  <si>
    <t>Luković Ksenija</t>
  </si>
  <si>
    <t>Marković Ivo</t>
  </si>
  <si>
    <t>Rakčević Anđelina</t>
  </si>
  <si>
    <t>14 / 23</t>
  </si>
  <si>
    <t>Šaranović Iva</t>
  </si>
  <si>
    <t>15 / 23</t>
  </si>
  <si>
    <t>Vujošević Mara</t>
  </si>
  <si>
    <t>19 / 23</t>
  </si>
  <si>
    <t>Vlaović Kristina</t>
  </si>
  <si>
    <t>20 / 23</t>
  </si>
  <si>
    <t>Raspopović Nikolina</t>
  </si>
  <si>
    <t>21 / 23</t>
  </si>
  <si>
    <t>Mujičić Nevena</t>
  </si>
  <si>
    <t>22 / 23</t>
  </si>
  <si>
    <t>Knežević Anja</t>
  </si>
  <si>
    <t>25 / 23</t>
  </si>
  <si>
    <t>Nikčević Sara</t>
  </si>
  <si>
    <t>32 / 23</t>
  </si>
  <si>
    <t>Šofranac Milovan</t>
  </si>
  <si>
    <t>33 / 23</t>
  </si>
  <si>
    <t>Tomašević Anja</t>
  </si>
  <si>
    <t>35 / 23</t>
  </si>
  <si>
    <t>Ðurović Marijana</t>
  </si>
  <si>
    <t>39 / 23</t>
  </si>
  <si>
    <t>Šuković Maša</t>
  </si>
  <si>
    <t>41 / 23</t>
  </si>
  <si>
    <t>Mijatović Lucija</t>
  </si>
  <si>
    <t>Zečević Teodora</t>
  </si>
  <si>
    <t>Mrdović Iva</t>
  </si>
  <si>
    <t>Katana Fjolla</t>
  </si>
  <si>
    <t>31 / 22</t>
  </si>
  <si>
    <t>Tahirović Minea</t>
  </si>
  <si>
    <t>38 / 22</t>
  </si>
  <si>
    <t>Miličić Milica</t>
  </si>
  <si>
    <t>22 / 21</t>
  </si>
  <si>
    <t>Milić Ðorđe</t>
  </si>
  <si>
    <t>3/23</t>
  </si>
  <si>
    <t>4/23</t>
  </si>
  <si>
    <t>5/23</t>
  </si>
  <si>
    <t>6/23</t>
  </si>
  <si>
    <t>05/22</t>
  </si>
  <si>
    <t>06/22</t>
  </si>
  <si>
    <t>11/22</t>
  </si>
  <si>
    <t>Prezime i ime</t>
  </si>
  <si>
    <t>Ukupno</t>
  </si>
  <si>
    <t>Ocjena</t>
  </si>
  <si>
    <t>Redni broj</t>
  </si>
  <si>
    <t>Broj indeksa</t>
  </si>
  <si>
    <t>Završni ispit min 0 - max 50</t>
  </si>
  <si>
    <t>Kolokvijum      min 0 - max 50</t>
  </si>
  <si>
    <t>Plavom bojom su oznaceni poeni studenata koji su pristupili ispitu u II roku. Studenti su stekli uvid u radove nakon ispita.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</si>
</sst>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9" fontId="0" fillId="2" borderId="0" xfId="0" applyNumberFormat="1" applyFill="1"/>
    <xf numFmtId="164" fontId="1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0" fillId="4" borderId="1" xfId="0" applyFill="1" applyBorder="1" applyAlignment="1">
      <alignment vertical="center"/>
    </xf>
    <xf numFmtId="49" fontId="0" fillId="4" borderId="1" xfId="0" applyNumberFormat="1" applyFill="1" applyBorder="1"/>
    <xf numFmtId="16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1" fontId="0" fillId="4" borderId="1" xfId="0" applyNumberFormat="1" applyFill="1" applyBorder="1"/>
    <xf numFmtId="49" fontId="0" fillId="4" borderId="0" xfId="0" applyNumberFormat="1" applyFill="1"/>
    <xf numFmtId="49" fontId="0" fillId="4" borderId="1" xfId="0" applyNumberFormat="1" applyFill="1" applyBorder="1" applyAlignment="1">
      <alignment vertical="center"/>
    </xf>
    <xf numFmtId="1" fontId="0" fillId="4" borderId="0" xfId="0" applyNumberFormat="1" applyFill="1"/>
    <xf numFmtId="1" fontId="0" fillId="4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7"/>
  <sheetViews>
    <sheetView tabSelected="1" zoomScale="98" workbookViewId="0">
      <selection activeCell="H3" sqref="H3"/>
    </sheetView>
  </sheetViews>
  <sheetFormatPr defaultColWidth="8.90625" defaultRowHeight="14.5" x14ac:dyDescent="0.35"/>
  <cols>
    <col min="1" max="1" width="12.08984375" style="2" customWidth="1"/>
    <col min="2" max="2" width="9.36328125" style="2" customWidth="1"/>
    <col min="3" max="3" width="21.54296875" style="2" customWidth="1"/>
    <col min="4" max="4" width="14.26953125" style="8" customWidth="1"/>
    <col min="5" max="5" width="13.7265625" style="9" customWidth="1"/>
    <col min="6" max="6" width="8.90625" style="6"/>
    <col min="7" max="7" width="8.90625" style="21"/>
    <col min="8" max="63" width="8.90625" style="19"/>
    <col min="64" max="16384" width="8.90625" style="2"/>
  </cols>
  <sheetData>
    <row r="1" spans="1:63" x14ac:dyDescent="0.35">
      <c r="A1" s="1" t="s">
        <v>0</v>
      </c>
      <c r="B1"/>
      <c r="C1"/>
    </row>
    <row r="2" spans="1:63" x14ac:dyDescent="0.35">
      <c r="A2" s="1" t="s">
        <v>1</v>
      </c>
      <c r="B2"/>
      <c r="C2"/>
      <c r="H2" s="19" t="s">
        <v>55</v>
      </c>
    </row>
    <row r="3" spans="1:63" x14ac:dyDescent="0.35">
      <c r="A3" s="1"/>
      <c r="B3"/>
      <c r="C3"/>
    </row>
    <row r="4" spans="1:63" x14ac:dyDescent="0.35">
      <c r="A4" s="1" t="s">
        <v>2</v>
      </c>
      <c r="B4" s="1" t="s">
        <v>3</v>
      </c>
      <c r="C4" s="1">
        <v>7</v>
      </c>
    </row>
    <row r="5" spans="1:63" ht="40.5" customHeight="1" x14ac:dyDescent="0.35">
      <c r="A5" s="4" t="s">
        <v>51</v>
      </c>
      <c r="B5" s="4" t="s">
        <v>52</v>
      </c>
      <c r="C5" s="4" t="s">
        <v>48</v>
      </c>
      <c r="D5" s="10" t="s">
        <v>54</v>
      </c>
      <c r="E5" s="10" t="s">
        <v>53</v>
      </c>
      <c r="F5" s="7" t="s">
        <v>49</v>
      </c>
      <c r="G5" s="22" t="s">
        <v>50</v>
      </c>
    </row>
    <row r="6" spans="1:63" s="11" customFormat="1" x14ac:dyDescent="0.35">
      <c r="A6" s="3">
        <v>2</v>
      </c>
      <c r="B6" s="15" t="s">
        <v>41</v>
      </c>
      <c r="C6" s="14" t="s">
        <v>4</v>
      </c>
      <c r="D6" s="12">
        <v>20</v>
      </c>
      <c r="E6" s="12">
        <v>15</v>
      </c>
      <c r="F6" s="13">
        <f t="shared" ref="F6:F26" si="0">SUM(D6:E6)</f>
        <v>35</v>
      </c>
      <c r="G6" s="18" t="str">
        <f>IF(F6&gt;89.9,"A",IF(F6&gt;79.9,"B",IF(F6&gt;69.9,"C", IF(F6&gt;59.9,"D", IF(F6&gt;49.9,"E","F")))))</f>
        <v>F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</row>
    <row r="7" spans="1:63" s="19" customFormat="1" x14ac:dyDescent="0.35">
      <c r="A7" s="14">
        <v>3</v>
      </c>
      <c r="B7" s="15" t="s">
        <v>42</v>
      </c>
      <c r="C7" s="14" t="s">
        <v>5</v>
      </c>
      <c r="D7" s="16">
        <v>30</v>
      </c>
      <c r="E7" s="16">
        <v>25</v>
      </c>
      <c r="F7" s="17">
        <f t="shared" si="0"/>
        <v>55</v>
      </c>
      <c r="G7" s="18" t="str">
        <f t="shared" ref="G7:G8" si="1">IF(F7&gt;89.9,"A",IF(F7&gt;79.9,"B",IF(F7&gt;69.9,"C", IF(F7&gt;59.9,"D", IF(F7&gt;49.9,"E","F")))))</f>
        <v>E</v>
      </c>
    </row>
    <row r="8" spans="1:63" s="19" customFormat="1" x14ac:dyDescent="0.35">
      <c r="A8" s="14">
        <v>4</v>
      </c>
      <c r="B8" s="15" t="s">
        <v>43</v>
      </c>
      <c r="C8" s="14" t="s">
        <v>6</v>
      </c>
      <c r="D8" s="16">
        <v>29.5</v>
      </c>
      <c r="E8" s="16">
        <v>35</v>
      </c>
      <c r="F8" s="17">
        <f>SUM(D8:E8)</f>
        <v>64.5</v>
      </c>
      <c r="G8" s="18" t="str">
        <f t="shared" si="1"/>
        <v>D</v>
      </c>
    </row>
    <row r="9" spans="1:63" s="11" customFormat="1" x14ac:dyDescent="0.35">
      <c r="A9" s="3">
        <v>5</v>
      </c>
      <c r="B9" s="15" t="s">
        <v>44</v>
      </c>
      <c r="C9" s="14" t="s">
        <v>7</v>
      </c>
      <c r="D9" s="12">
        <v>26</v>
      </c>
      <c r="E9" s="12">
        <v>30</v>
      </c>
      <c r="F9" s="13">
        <f>SUM(D9:E9)</f>
        <v>56</v>
      </c>
      <c r="G9" s="18" t="str">
        <f t="shared" ref="G9" si="2">IF(F9&gt;89.9,"A",IF(F9&gt;79.9,"B",IF(F9&gt;69.9,"C", IF(F9&gt;59.9,"D", IF(F9&gt;49.9,"E","F")))))</f>
        <v>E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</row>
    <row r="10" spans="1:63" x14ac:dyDescent="0.35">
      <c r="A10" s="3">
        <v>6</v>
      </c>
      <c r="B10" s="14" t="s">
        <v>8</v>
      </c>
      <c r="C10" s="14" t="s">
        <v>9</v>
      </c>
      <c r="D10" s="12">
        <v>24.5</v>
      </c>
      <c r="E10" s="16">
        <v>38</v>
      </c>
      <c r="F10" s="13">
        <f t="shared" si="0"/>
        <v>62.5</v>
      </c>
      <c r="G10" s="18" t="str">
        <f t="shared" ref="G10:G26" si="3">IF(F10&gt;89.9,"A",IF(F10&gt;79.9,"B",IF(F10&gt;69.9,"C", IF(F10&gt;59.9,"D", IF(F10&gt;49.9,"E","F")))))</f>
        <v>D</v>
      </c>
    </row>
    <row r="11" spans="1:63" s="11" customFormat="1" x14ac:dyDescent="0.35">
      <c r="A11" s="3">
        <v>7</v>
      </c>
      <c r="B11" s="14" t="s">
        <v>10</v>
      </c>
      <c r="C11" s="14" t="s">
        <v>11</v>
      </c>
      <c r="D11" s="16">
        <v>15.5</v>
      </c>
      <c r="E11" s="12">
        <v>35</v>
      </c>
      <c r="F11" s="13">
        <f t="shared" si="0"/>
        <v>50.5</v>
      </c>
      <c r="G11" s="18" t="str">
        <f t="shared" si="3"/>
        <v>E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</row>
    <row r="12" spans="1:63" s="11" customFormat="1" x14ac:dyDescent="0.35">
      <c r="A12" s="3">
        <v>8</v>
      </c>
      <c r="B12" s="14" t="s">
        <v>12</v>
      </c>
      <c r="C12" s="14" t="s">
        <v>13</v>
      </c>
      <c r="D12" s="12">
        <v>23.5</v>
      </c>
      <c r="E12" s="12">
        <v>27</v>
      </c>
      <c r="F12" s="13">
        <f>SUM(D12:E12)</f>
        <v>50.5</v>
      </c>
      <c r="G12" s="18" t="str">
        <f t="shared" si="3"/>
        <v>E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</row>
    <row r="13" spans="1:63" s="11" customFormat="1" x14ac:dyDescent="0.35">
      <c r="A13" s="3">
        <v>9</v>
      </c>
      <c r="B13" s="14" t="s">
        <v>14</v>
      </c>
      <c r="C13" s="14" t="s">
        <v>15</v>
      </c>
      <c r="D13" s="12">
        <v>15</v>
      </c>
      <c r="E13" s="16">
        <v>45</v>
      </c>
      <c r="F13" s="13">
        <f t="shared" si="0"/>
        <v>60</v>
      </c>
      <c r="G13" s="18" t="str">
        <f t="shared" si="3"/>
        <v>D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</row>
    <row r="14" spans="1:63" s="19" customFormat="1" x14ac:dyDescent="0.35">
      <c r="A14" s="14">
        <v>10</v>
      </c>
      <c r="B14" s="14" t="s">
        <v>16</v>
      </c>
      <c r="C14" s="14" t="s">
        <v>17</v>
      </c>
      <c r="D14" s="16">
        <v>0</v>
      </c>
      <c r="E14" s="16"/>
      <c r="F14" s="17"/>
      <c r="G14" s="18"/>
    </row>
    <row r="15" spans="1:63" s="19" customFormat="1" x14ac:dyDescent="0.35">
      <c r="A15" s="14">
        <v>11</v>
      </c>
      <c r="B15" s="14" t="s">
        <v>18</v>
      </c>
      <c r="C15" s="14" t="s">
        <v>19</v>
      </c>
      <c r="D15" s="16">
        <v>25</v>
      </c>
      <c r="E15" s="16">
        <v>25</v>
      </c>
      <c r="F15" s="17">
        <f t="shared" si="0"/>
        <v>50</v>
      </c>
      <c r="G15" s="18" t="str">
        <f t="shared" si="3"/>
        <v>E</v>
      </c>
    </row>
    <row r="16" spans="1:63" x14ac:dyDescent="0.35">
      <c r="A16" s="3">
        <v>12</v>
      </c>
      <c r="B16" s="3" t="s">
        <v>20</v>
      </c>
      <c r="C16" s="3" t="s">
        <v>21</v>
      </c>
      <c r="D16" s="5">
        <v>17</v>
      </c>
      <c r="E16" s="12">
        <v>33</v>
      </c>
      <c r="F16" s="13">
        <f t="shared" si="0"/>
        <v>50</v>
      </c>
      <c r="G16" s="18" t="str">
        <f t="shared" si="3"/>
        <v>E</v>
      </c>
    </row>
    <row r="17" spans="1:63" x14ac:dyDescent="0.35">
      <c r="A17" s="3">
        <v>16</v>
      </c>
      <c r="B17" s="3" t="s">
        <v>22</v>
      </c>
      <c r="C17" s="3" t="s">
        <v>23</v>
      </c>
      <c r="D17" s="12">
        <v>24</v>
      </c>
      <c r="E17" s="12">
        <v>50</v>
      </c>
      <c r="F17" s="13">
        <f t="shared" ref="F17" si="4">SUM(D17:E17)</f>
        <v>74</v>
      </c>
      <c r="G17" s="18" t="str">
        <f t="shared" ref="G17" si="5">IF(F17&gt;89.9,"A",IF(F17&gt;79.9,"B",IF(F17&gt;69.9,"C", IF(F17&gt;59.9,"D", IF(F17&gt;49.9,"E","F")))))</f>
        <v>C</v>
      </c>
    </row>
    <row r="18" spans="1:63" s="11" customFormat="1" x14ac:dyDescent="0.35">
      <c r="A18" s="14">
        <v>17</v>
      </c>
      <c r="B18" s="14" t="s">
        <v>24</v>
      </c>
      <c r="C18" s="14" t="s">
        <v>25</v>
      </c>
      <c r="D18" s="16">
        <v>28.5</v>
      </c>
      <c r="E18" s="12">
        <v>28</v>
      </c>
      <c r="F18" s="13">
        <f t="shared" ref="F18" si="6">SUM(D18:E18)</f>
        <v>56.5</v>
      </c>
      <c r="G18" s="18" t="str">
        <f t="shared" ref="G18:G19" si="7">IF(F18&gt;89.9,"A",IF(F18&gt;79.9,"B",IF(F18&gt;69.9,"C", IF(F18&gt;59.9,"D", IF(F18&gt;49.9,"E","F")))))</f>
        <v>E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</row>
    <row r="19" spans="1:63" s="11" customFormat="1" x14ac:dyDescent="0.35">
      <c r="A19" s="3">
        <v>18</v>
      </c>
      <c r="B19" s="14" t="s">
        <v>26</v>
      </c>
      <c r="C19" s="14" t="s">
        <v>27</v>
      </c>
      <c r="D19" s="12">
        <v>25.5</v>
      </c>
      <c r="E19" s="12">
        <v>8</v>
      </c>
      <c r="F19" s="13">
        <f t="shared" ref="F19" si="8">SUM(D19:E19)</f>
        <v>33.5</v>
      </c>
      <c r="G19" s="18" t="str">
        <f t="shared" si="7"/>
        <v>F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</row>
    <row r="20" spans="1:63" s="11" customFormat="1" x14ac:dyDescent="0.35">
      <c r="A20" s="3">
        <v>19</v>
      </c>
      <c r="B20" s="14" t="s">
        <v>28</v>
      </c>
      <c r="C20" s="14" t="s">
        <v>29</v>
      </c>
      <c r="D20" s="12">
        <v>15.5</v>
      </c>
      <c r="E20" s="16"/>
      <c r="F20" s="13">
        <f t="shared" ref="F20" si="9">SUM(D20:E20)</f>
        <v>15.5</v>
      </c>
      <c r="G20" s="18" t="str">
        <f t="shared" ref="G20" si="10">IF(F20&gt;89.9,"A",IF(F20&gt;79.9,"B",IF(F20&gt;69.9,"C", IF(F20&gt;59.9,"D", IF(F20&gt;49.9,"E","F")))))</f>
        <v>F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</row>
    <row r="21" spans="1:63" s="19" customFormat="1" x14ac:dyDescent="0.35">
      <c r="A21" s="14">
        <v>21</v>
      </c>
      <c r="B21" s="14" t="s">
        <v>30</v>
      </c>
      <c r="C21" s="14" t="s">
        <v>31</v>
      </c>
      <c r="D21" s="16">
        <v>10</v>
      </c>
      <c r="E21" s="16"/>
      <c r="F21" s="17"/>
      <c r="G21" s="18"/>
    </row>
    <row r="22" spans="1:63" s="11" customFormat="1" x14ac:dyDescent="0.35">
      <c r="A22" s="3">
        <v>24</v>
      </c>
      <c r="B22" s="20" t="s">
        <v>45</v>
      </c>
      <c r="C22" s="14" t="s">
        <v>32</v>
      </c>
      <c r="D22" s="16">
        <v>17.5</v>
      </c>
      <c r="E22" s="12">
        <v>32.5</v>
      </c>
      <c r="F22" s="13">
        <f t="shared" si="0"/>
        <v>50</v>
      </c>
      <c r="G22" s="18" t="str">
        <f t="shared" si="3"/>
        <v>E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</row>
    <row r="23" spans="1:63" s="19" customFormat="1" x14ac:dyDescent="0.35">
      <c r="A23" s="14">
        <v>25</v>
      </c>
      <c r="B23" s="20" t="s">
        <v>46</v>
      </c>
      <c r="C23" s="14" t="s">
        <v>33</v>
      </c>
      <c r="D23" s="16">
        <v>19</v>
      </c>
      <c r="E23" s="16"/>
      <c r="F23" s="17"/>
      <c r="G23" s="18"/>
    </row>
    <row r="24" spans="1:63" s="11" customFormat="1" x14ac:dyDescent="0.35">
      <c r="A24" s="3">
        <v>27</v>
      </c>
      <c r="B24" s="20" t="s">
        <v>47</v>
      </c>
      <c r="C24" s="14" t="s">
        <v>34</v>
      </c>
      <c r="D24" s="16">
        <v>13.75</v>
      </c>
      <c r="E24" s="12">
        <v>40</v>
      </c>
      <c r="F24" s="13">
        <f t="shared" si="0"/>
        <v>53.75</v>
      </c>
      <c r="G24" s="18" t="str">
        <f t="shared" si="3"/>
        <v>E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</row>
    <row r="25" spans="1:63" s="19" customFormat="1" x14ac:dyDescent="0.35">
      <c r="A25" s="14">
        <v>31</v>
      </c>
      <c r="B25" s="14" t="s">
        <v>35</v>
      </c>
      <c r="C25" s="14" t="s">
        <v>36</v>
      </c>
      <c r="D25" s="16">
        <v>17.5</v>
      </c>
      <c r="E25" s="16">
        <v>33</v>
      </c>
      <c r="F25" s="17">
        <f t="shared" si="0"/>
        <v>50.5</v>
      </c>
      <c r="G25" s="18" t="str">
        <f t="shared" si="3"/>
        <v>E</v>
      </c>
    </row>
    <row r="26" spans="1:63" x14ac:dyDescent="0.35">
      <c r="A26" s="3">
        <v>33</v>
      </c>
      <c r="B26" s="3" t="s">
        <v>37</v>
      </c>
      <c r="C26" s="3" t="s">
        <v>38</v>
      </c>
      <c r="D26" s="5">
        <v>28</v>
      </c>
      <c r="E26" s="12">
        <v>23</v>
      </c>
      <c r="F26" s="13">
        <f t="shared" si="0"/>
        <v>51</v>
      </c>
      <c r="G26" s="18" t="str">
        <f t="shared" si="3"/>
        <v>E</v>
      </c>
    </row>
    <row r="27" spans="1:63" s="19" customFormat="1" x14ac:dyDescent="0.35">
      <c r="A27" s="14">
        <v>36</v>
      </c>
      <c r="B27" s="14" t="s">
        <v>39</v>
      </c>
      <c r="C27" s="14" t="s">
        <v>40</v>
      </c>
      <c r="D27" s="16">
        <v>15</v>
      </c>
      <c r="E27" s="16"/>
      <c r="F27" s="17">
        <f t="shared" ref="F27" si="11">SUM(D27:E27)</f>
        <v>15</v>
      </c>
      <c r="G27" s="18" t="str">
        <f t="shared" ref="G27" si="12">IF(F27&gt;89.9,"A",IF(F27&gt;79.9,"B",IF(F27&gt;69.9,"C", IF(F27&gt;59.9,"D", IF(F27&gt;49.9,"E","F")))))</f>
        <v>F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Ana Mugosa</cp:lastModifiedBy>
  <dcterms:created xsi:type="dcterms:W3CDTF">2023-12-07T13:37:06Z</dcterms:created>
  <dcterms:modified xsi:type="dcterms:W3CDTF">2024-09-20T08:30:04Z</dcterms:modified>
</cp:coreProperties>
</file>