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0" i="1" l="1"/>
  <c r="M20" i="1" s="1"/>
  <c r="L19" i="1"/>
  <c r="M19" i="1" s="1"/>
  <c r="L15" i="1"/>
  <c r="M15" i="1" s="1"/>
  <c r="L14" i="1"/>
  <c r="M14" i="1" s="1"/>
  <c r="L13" i="1"/>
  <c r="M13" i="1" s="1"/>
  <c r="L12" i="1"/>
  <c r="M12" i="1" s="1"/>
  <c r="L11" i="1"/>
  <c r="M11" i="1" s="1"/>
  <c r="L10" i="1"/>
  <c r="M10" i="1" s="1"/>
  <c r="L9" i="1"/>
  <c r="M9" i="1" s="1"/>
  <c r="L8" i="1"/>
  <c r="M8" i="1" s="1"/>
  <c r="L7" i="1"/>
  <c r="M7" i="1" s="1"/>
</calcChain>
</file>

<file path=xl/sharedStrings.xml><?xml version="1.0" encoding="utf-8"?>
<sst xmlns="http://schemas.openxmlformats.org/spreadsheetml/2006/main" count="40" uniqueCount="40">
  <si>
    <t>Br. Indeksa</t>
  </si>
  <si>
    <t>Ime i prezime</t>
  </si>
  <si>
    <t>I kol. - 30</t>
  </si>
  <si>
    <t>II kol. - 30</t>
  </si>
  <si>
    <t>Popravni I kol. - 30</t>
  </si>
  <si>
    <t>Popravni II kol. - 30</t>
  </si>
  <si>
    <t>Završni ispit</t>
  </si>
  <si>
    <t>Završni ispit - popravni</t>
  </si>
  <si>
    <t>Uknupno</t>
  </si>
  <si>
    <t>Ocjena</t>
  </si>
  <si>
    <t>01 22</t>
  </si>
  <si>
    <t>06 22</t>
  </si>
  <si>
    <t>08 22</t>
  </si>
  <si>
    <t>09 22</t>
  </si>
  <si>
    <t>10 22</t>
  </si>
  <si>
    <t>11 22</t>
  </si>
  <si>
    <t>Koprivica Tanja</t>
  </si>
  <si>
    <t>Čuljković Mirjana</t>
  </si>
  <si>
    <t>Janketić Jelena</t>
  </si>
  <si>
    <t>Pejović Nikola</t>
  </si>
  <si>
    <t>Kadić Miloš</t>
  </si>
  <si>
    <t>Čuljković Ružica</t>
  </si>
  <si>
    <t>Pavićević Periša</t>
  </si>
  <si>
    <t>Bubanja Dejan</t>
  </si>
  <si>
    <t>Mehmedović Muhamed</t>
  </si>
  <si>
    <t xml:space="preserve"> 13 22</t>
  </si>
  <si>
    <t>05 21</t>
  </si>
  <si>
    <t>10 21</t>
  </si>
  <si>
    <t>54 18</t>
  </si>
  <si>
    <t>Balša Vlahović</t>
  </si>
  <si>
    <t xml:space="preserve"> </t>
  </si>
  <si>
    <t>Šebo Nermin</t>
  </si>
  <si>
    <t>Raković Nikola</t>
  </si>
  <si>
    <t>Miljanić Jovan</t>
  </si>
  <si>
    <t>Petrić Nemanja</t>
  </si>
  <si>
    <t>13 21</t>
  </si>
  <si>
    <t>23 20</t>
  </si>
  <si>
    <t>33 20</t>
  </si>
  <si>
    <t>34 20</t>
  </si>
  <si>
    <t>Elektrodistributivni sistemi EES - Specijalističke studije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</si>
</sst>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0" fontId="1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4:M23"/>
  <sheetViews>
    <sheetView tabSelected="1" workbookViewId="0">
      <selection activeCell="H12" sqref="H12"/>
    </sheetView>
  </sheetViews>
  <sheetFormatPr defaultRowHeight="14.4" x14ac:dyDescent="0.3"/>
  <cols>
    <col min="4" max="4" width="11.77734375" customWidth="1"/>
    <col min="5" max="5" width="20.88671875" customWidth="1"/>
    <col min="8" max="8" width="17.5546875" customWidth="1"/>
    <col min="9" max="9" width="18.21875" customWidth="1"/>
    <col min="10" max="10" width="12.44140625" customWidth="1"/>
    <col min="11" max="11" width="20.109375" customWidth="1"/>
  </cols>
  <sheetData>
    <row r="4" spans="4:13" ht="15" thickBot="1" x14ac:dyDescent="0.35"/>
    <row r="5" spans="4:13" ht="15" thickBot="1" x14ac:dyDescent="0.35">
      <c r="D5" s="2" t="s">
        <v>39</v>
      </c>
      <c r="E5" s="2"/>
      <c r="F5" s="2"/>
      <c r="G5" s="2"/>
      <c r="H5" s="2"/>
      <c r="I5" s="2"/>
      <c r="J5" s="2"/>
      <c r="K5" s="2"/>
      <c r="L5" s="2"/>
      <c r="M5" s="2"/>
    </row>
    <row r="6" spans="4:13" ht="15" thickBot="1" x14ac:dyDescent="0.35">
      <c r="D6" s="1" t="s">
        <v>0</v>
      </c>
      <c r="E6" s="1" t="s">
        <v>1</v>
      </c>
      <c r="F6" s="1" t="s">
        <v>2</v>
      </c>
      <c r="G6" s="1" t="s">
        <v>3</v>
      </c>
      <c r="H6" s="1" t="s">
        <v>4</v>
      </c>
      <c r="I6" s="1" t="s">
        <v>5</v>
      </c>
      <c r="J6" s="1" t="s">
        <v>6</v>
      </c>
      <c r="K6" s="1" t="s">
        <v>7</v>
      </c>
      <c r="L6" s="1" t="s">
        <v>8</v>
      </c>
      <c r="M6" s="1" t="s">
        <v>9</v>
      </c>
    </row>
    <row r="7" spans="4:13" ht="15" thickBot="1" x14ac:dyDescent="0.35">
      <c r="D7" s="1" t="s">
        <v>10</v>
      </c>
      <c r="E7" s="1" t="s">
        <v>29</v>
      </c>
      <c r="F7" s="1">
        <v>5</v>
      </c>
      <c r="G7" s="1"/>
      <c r="H7" s="1"/>
      <c r="I7" s="1"/>
      <c r="J7" s="1"/>
      <c r="K7" s="1"/>
      <c r="L7" s="1">
        <f>IF(H7&gt;0,H7+G7,IF(I7&gt;0,I7+F7,F7+G7))+IF(K7&gt;0,K7,J7)</f>
        <v>5</v>
      </c>
      <c r="M7" s="1" t="str">
        <f>IF(L7&lt;50,"F",IF(L7&lt;60,"E",IF(L7&lt;70,"D",IF(L7&lt;80,"C",IF(L7&lt;90,"B","A")))))</f>
        <v>F</v>
      </c>
    </row>
    <row r="8" spans="4:13" ht="15" thickBot="1" x14ac:dyDescent="0.35">
      <c r="D8" s="1" t="s">
        <v>11</v>
      </c>
      <c r="E8" s="1" t="s">
        <v>16</v>
      </c>
      <c r="F8" s="1">
        <v>18</v>
      </c>
      <c r="G8" s="1">
        <v>21</v>
      </c>
      <c r="H8" s="1"/>
      <c r="I8" s="1"/>
      <c r="J8" s="1"/>
      <c r="K8" s="1"/>
      <c r="L8" s="1">
        <f t="shared" ref="L8:L20" si="0">IF(H8&gt;0,H8+G8,IF(I8&gt;0,I8+F8,F8+G8))+IF(K8&gt;0,K8,J8)</f>
        <v>39</v>
      </c>
      <c r="M8" s="1" t="str">
        <f t="shared" ref="M8:M20" si="1">IF(L8&lt;50,"F",IF(L8&lt;60,"E",IF(L8&lt;70,"D",IF(L8&lt;80,"C",IF(L8&lt;90,"B","A")))))</f>
        <v>F</v>
      </c>
    </row>
    <row r="9" spans="4:13" ht="15" thickBot="1" x14ac:dyDescent="0.35">
      <c r="D9" s="1" t="s">
        <v>12</v>
      </c>
      <c r="E9" s="1" t="s">
        <v>17</v>
      </c>
      <c r="F9" s="1">
        <v>24</v>
      </c>
      <c r="G9" s="1">
        <v>11</v>
      </c>
      <c r="H9" s="1"/>
      <c r="I9" s="1"/>
      <c r="J9" s="1"/>
      <c r="K9" s="1"/>
      <c r="L9" s="1">
        <f t="shared" si="0"/>
        <v>35</v>
      </c>
      <c r="M9" s="1" t="str">
        <f t="shared" si="1"/>
        <v>F</v>
      </c>
    </row>
    <row r="10" spans="4:13" ht="15" thickBot="1" x14ac:dyDescent="0.35">
      <c r="D10" s="1" t="s">
        <v>13</v>
      </c>
      <c r="E10" s="1" t="s">
        <v>18</v>
      </c>
      <c r="F10" s="1">
        <v>16</v>
      </c>
      <c r="G10" s="1">
        <v>14</v>
      </c>
      <c r="H10" s="1"/>
      <c r="I10" s="1"/>
      <c r="J10" s="1"/>
      <c r="K10" s="1"/>
      <c r="L10" s="1">
        <f t="shared" si="0"/>
        <v>30</v>
      </c>
      <c r="M10" s="1" t="str">
        <f t="shared" si="1"/>
        <v>F</v>
      </c>
    </row>
    <row r="11" spans="4:13" ht="15" thickBot="1" x14ac:dyDescent="0.35">
      <c r="D11" s="1" t="s">
        <v>14</v>
      </c>
      <c r="E11" s="1" t="s">
        <v>19</v>
      </c>
      <c r="F11" s="1">
        <v>15</v>
      </c>
      <c r="G11" s="1">
        <v>17</v>
      </c>
      <c r="H11" s="1"/>
      <c r="I11" s="1"/>
      <c r="J11" s="1"/>
      <c r="K11" s="1"/>
      <c r="L11" s="1">
        <f t="shared" si="0"/>
        <v>32</v>
      </c>
      <c r="M11" s="1" t="str">
        <f t="shared" si="1"/>
        <v>F</v>
      </c>
    </row>
    <row r="12" spans="4:13" ht="15" thickBot="1" x14ac:dyDescent="0.35">
      <c r="D12" s="1" t="s">
        <v>15</v>
      </c>
      <c r="E12" s="1" t="s">
        <v>20</v>
      </c>
      <c r="F12" s="1">
        <v>12</v>
      </c>
      <c r="G12" s="1">
        <v>8</v>
      </c>
      <c r="H12" s="1"/>
      <c r="I12" s="1"/>
      <c r="J12" s="1"/>
      <c r="K12" s="1"/>
      <c r="L12" s="1">
        <f t="shared" si="0"/>
        <v>20</v>
      </c>
      <c r="M12" s="1" t="str">
        <f t="shared" si="1"/>
        <v>F</v>
      </c>
    </row>
    <row r="13" spans="4:13" ht="15" thickBot="1" x14ac:dyDescent="0.35">
      <c r="D13" s="1" t="s">
        <v>25</v>
      </c>
      <c r="E13" s="1" t="s">
        <v>21</v>
      </c>
      <c r="F13" s="1">
        <v>19</v>
      </c>
      <c r="G13" s="1">
        <v>12</v>
      </c>
      <c r="H13" s="1"/>
      <c r="I13" s="1"/>
      <c r="J13" s="1"/>
      <c r="K13" s="1"/>
      <c r="L13" s="1">
        <f t="shared" si="0"/>
        <v>31</v>
      </c>
      <c r="M13" s="1" t="str">
        <f t="shared" si="1"/>
        <v>F</v>
      </c>
    </row>
    <row r="14" spans="4:13" ht="15" thickBot="1" x14ac:dyDescent="0.35">
      <c r="D14" s="1" t="s">
        <v>26</v>
      </c>
      <c r="E14" s="1" t="s">
        <v>22</v>
      </c>
      <c r="F14" s="1"/>
      <c r="G14" s="1">
        <v>9</v>
      </c>
      <c r="H14" s="1"/>
      <c r="I14" s="1"/>
      <c r="J14" s="1"/>
      <c r="K14" s="1"/>
      <c r="L14" s="1">
        <f t="shared" si="0"/>
        <v>9</v>
      </c>
      <c r="M14" s="1" t="str">
        <f t="shared" si="1"/>
        <v>F</v>
      </c>
    </row>
    <row r="15" spans="4:13" ht="15" thickBot="1" x14ac:dyDescent="0.35">
      <c r="D15" s="1" t="s">
        <v>27</v>
      </c>
      <c r="E15" s="1" t="s">
        <v>23</v>
      </c>
      <c r="F15" s="1">
        <v>13</v>
      </c>
      <c r="G15" s="1">
        <v>13</v>
      </c>
      <c r="H15" s="1"/>
      <c r="I15" s="1"/>
      <c r="J15" s="1"/>
      <c r="K15" s="1"/>
      <c r="L15" s="1">
        <f t="shared" si="0"/>
        <v>26</v>
      </c>
      <c r="M15" s="1" t="str">
        <f t="shared" si="1"/>
        <v>F</v>
      </c>
    </row>
    <row r="16" spans="4:13" ht="15" thickBot="1" x14ac:dyDescent="0.35">
      <c r="D16" s="1" t="s">
        <v>35</v>
      </c>
      <c r="E16" s="1" t="s">
        <v>31</v>
      </c>
      <c r="F16" s="1"/>
      <c r="G16" s="1">
        <v>3</v>
      </c>
      <c r="H16" s="1"/>
      <c r="I16" s="1"/>
      <c r="J16" s="1"/>
      <c r="K16" s="1"/>
      <c r="L16" s="1"/>
      <c r="M16" s="1"/>
    </row>
    <row r="17" spans="4:13" ht="15" thickBot="1" x14ac:dyDescent="0.35">
      <c r="D17" s="1" t="s">
        <v>36</v>
      </c>
      <c r="E17" s="1" t="s">
        <v>32</v>
      </c>
      <c r="F17" s="1"/>
      <c r="G17" s="1"/>
      <c r="H17" s="1"/>
      <c r="I17" s="1"/>
      <c r="J17" s="1"/>
      <c r="K17" s="1"/>
      <c r="L17" s="1"/>
      <c r="M17" s="1"/>
    </row>
    <row r="18" spans="4:13" ht="15" thickBot="1" x14ac:dyDescent="0.35">
      <c r="D18" s="1" t="s">
        <v>37</v>
      </c>
      <c r="E18" s="1" t="s">
        <v>33</v>
      </c>
      <c r="F18" s="1">
        <v>3</v>
      </c>
      <c r="G18" s="1">
        <v>28</v>
      </c>
      <c r="H18" s="1"/>
      <c r="I18" s="1"/>
      <c r="J18" s="1"/>
      <c r="K18" s="1"/>
      <c r="L18" s="1"/>
      <c r="M18" s="1"/>
    </row>
    <row r="19" spans="4:13" ht="15" thickBot="1" x14ac:dyDescent="0.35">
      <c r="D19" s="1" t="s">
        <v>38</v>
      </c>
      <c r="E19" s="1" t="s">
        <v>34</v>
      </c>
      <c r="F19" s="1"/>
      <c r="G19" s="1"/>
      <c r="H19" s="1"/>
      <c r="I19" s="1"/>
      <c r="J19" s="1"/>
      <c r="K19" s="1"/>
      <c r="L19" s="1">
        <f t="shared" si="0"/>
        <v>0</v>
      </c>
      <c r="M19" s="1" t="str">
        <f t="shared" si="1"/>
        <v>F</v>
      </c>
    </row>
    <row r="20" spans="4:13" ht="15" thickBot="1" x14ac:dyDescent="0.35">
      <c r="D20" s="1" t="s">
        <v>28</v>
      </c>
      <c r="E20" s="1" t="s">
        <v>24</v>
      </c>
      <c r="F20" s="1"/>
      <c r="G20" s="1"/>
      <c r="H20" s="1"/>
      <c r="I20" s="1"/>
      <c r="J20" s="1"/>
      <c r="K20" s="1"/>
      <c r="L20" s="1">
        <f t="shared" si="0"/>
        <v>0</v>
      </c>
      <c r="M20" s="1" t="str">
        <f t="shared" si="1"/>
        <v>F</v>
      </c>
    </row>
    <row r="23" spans="4:13" x14ac:dyDescent="0.3">
      <c r="G23" t="s">
        <v>30</v>
      </c>
    </row>
  </sheetData>
  <mergeCells count="1">
    <mergeCell ref="D5:M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2022-12-17T15:19:50Z</dcterms:modified>
</cp:coreProperties>
</file>