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2. Napredne metode istraživanja/"/>
    </mc:Choice>
  </mc:AlternateContent>
  <xr:revisionPtr revIDLastSave="0" documentId="8_{3D747D72-A469-404E-9BFC-E5D5D815AA79}" xr6:coauthVersionLast="47" xr6:coauthVersionMax="47" xr10:uidLastSave="{00000000-0000-0000-0000-000000000000}"/>
  <bookViews>
    <workbookView xWindow="11060" yWindow="660" windowWidth="12240" windowHeight="13960" xr2:uid="{00000000-000D-0000-FFFF-FFFF00000000}"/>
  </bookViews>
  <sheets>
    <sheet name="NMPI" sheetId="1" r:id="rId1"/>
  </sheets>
  <definedNames>
    <definedName name="_xlnm.Print_Area" localSheetId="0">NMPI!$A$1:$Q$55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1" l="1"/>
  <c r="P2" i="1"/>
  <c r="Q2" i="1"/>
  <c r="P3" i="1"/>
  <c r="Q3" i="1"/>
  <c r="P5" i="1"/>
  <c r="Q5" i="1"/>
  <c r="P6" i="1"/>
  <c r="Q6" i="1"/>
  <c r="P7" i="1"/>
  <c r="Q7" i="1"/>
  <c r="P4" i="1"/>
  <c r="Q4" i="1"/>
</calcChain>
</file>

<file path=xl/sharedStrings.xml><?xml version="1.0" encoding="utf-8"?>
<sst xmlns="http://schemas.openxmlformats.org/spreadsheetml/2006/main" count="21" uniqueCount="21">
  <si>
    <t>Fakultet političkih nauka</t>
  </si>
  <si>
    <t>F</t>
  </si>
  <si>
    <t>E</t>
  </si>
  <si>
    <t>D</t>
  </si>
  <si>
    <t>C</t>
  </si>
  <si>
    <t>B</t>
  </si>
  <si>
    <t>A</t>
  </si>
  <si>
    <t>Broj indexa</t>
  </si>
  <si>
    <t>Ukupno bodovi</t>
  </si>
  <si>
    <t>OCJENA</t>
  </si>
  <si>
    <t>Izašlo</t>
  </si>
  <si>
    <t>STATISTIKA</t>
  </si>
  <si>
    <t>Ime i prezime</t>
  </si>
  <si>
    <t>PREDMET: Napredne metode političkog istraživanja</t>
  </si>
  <si>
    <t>DOMAĆI</t>
  </si>
  <si>
    <t>ISPIT</t>
  </si>
  <si>
    <t>Redovni</t>
  </si>
  <si>
    <t>Popravni</t>
  </si>
  <si>
    <t>I (max. 10)</t>
  </si>
  <si>
    <t>II (max. 20)</t>
  </si>
  <si>
    <t>III (max.20)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</si>
</sst>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Garamond"/>
      <family val="1"/>
    </font>
    <font>
      <sz val="10"/>
      <color theme="0"/>
      <name val="Garamond"/>
      <family val="1"/>
    </font>
    <font>
      <b/>
      <i/>
      <sz val="12"/>
      <color theme="1"/>
      <name val="Garamond"/>
      <family val="1"/>
    </font>
    <font>
      <sz val="8"/>
      <color theme="0"/>
      <name val="Garamond"/>
      <family val="1"/>
    </font>
    <font>
      <sz val="8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sz val="12"/>
      <color theme="1"/>
      <name val="Garamond"/>
      <family val="1"/>
    </font>
    <font>
      <sz val="12"/>
      <color rgb="FF333333"/>
      <name val="Garamond"/>
      <family val="1"/>
    </font>
    <font>
      <sz val="12"/>
      <color rgb="FF333333"/>
      <name val="Century"/>
      <family val="1"/>
    </font>
    <font>
      <sz val="12"/>
      <color rgb="FF333333"/>
      <name val="Baskerville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1" applyNumberFormat="0" applyAlignment="0" applyProtection="0"/>
    <xf numFmtId="0" fontId="6" fillId="28" borderId="1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1" applyNumberFormat="0" applyAlignment="0" applyProtection="0"/>
    <xf numFmtId="0" fontId="13" fillId="0" borderId="16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7" applyNumberFormat="0" applyFont="0" applyAlignment="0" applyProtection="0"/>
    <xf numFmtId="0" fontId="15" fillId="27" borderId="18" applyNumberFormat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/>
    <xf numFmtId="164" fontId="23" fillId="0" borderId="0" xfId="0" applyNumberFormat="1" applyFont="1" applyFill="1"/>
    <xf numFmtId="49" fontId="19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6" fillId="0" borderId="0" xfId="0" applyFont="1" applyFill="1" applyBorder="1" applyAlignment="1">
      <alignment vertical="center" wrapText="1" shrinkToFit="1"/>
    </xf>
    <xf numFmtId="0" fontId="26" fillId="0" borderId="0" xfId="0" applyFont="1" applyFill="1" applyAlignment="1">
      <alignment vertical="center" wrapText="1" shrinkToFit="1"/>
    </xf>
    <xf numFmtId="0" fontId="26" fillId="0" borderId="5" xfId="0" applyFont="1" applyFill="1" applyBorder="1"/>
    <xf numFmtId="0" fontId="26" fillId="0" borderId="4" xfId="0" applyFont="1" applyFill="1" applyBorder="1"/>
    <xf numFmtId="164" fontId="26" fillId="0" borderId="0" xfId="0" applyNumberFormat="1" applyFont="1" applyFill="1" applyBorder="1"/>
    <xf numFmtId="0" fontId="26" fillId="0" borderId="4" xfId="0" applyFont="1" applyFill="1" applyBorder="1" applyAlignment="1">
      <alignment horizontal="center"/>
    </xf>
    <xf numFmtId="164" fontId="26" fillId="0" borderId="22" xfId="0" applyNumberFormat="1" applyFont="1" applyFill="1" applyBorder="1"/>
    <xf numFmtId="0" fontId="26" fillId="0" borderId="0" xfId="0" applyFont="1" applyFill="1"/>
    <xf numFmtId="164" fontId="26" fillId="0" borderId="23" xfId="0" applyNumberFormat="1" applyFont="1" applyFill="1" applyBorder="1"/>
    <xf numFmtId="0" fontId="19" fillId="0" borderId="6" xfId="0" applyFont="1" applyFill="1" applyBorder="1"/>
    <xf numFmtId="0" fontId="19" fillId="0" borderId="20" xfId="0" applyFont="1" applyFill="1" applyBorder="1"/>
    <xf numFmtId="164" fontId="26" fillId="0" borderId="21" xfId="0" applyNumberFormat="1" applyFont="1" applyFill="1" applyBorder="1"/>
    <xf numFmtId="0" fontId="19" fillId="0" borderId="20" xfId="0" applyFont="1" applyFill="1" applyBorder="1" applyAlignment="1">
      <alignment horizontal="center"/>
    </xf>
    <xf numFmtId="164" fontId="19" fillId="0" borderId="24" xfId="0" applyNumberFormat="1" applyFont="1" applyFill="1" applyBorder="1"/>
    <xf numFmtId="164" fontId="26" fillId="0" borderId="3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 vertical="center" wrapText="1" shrinkToFit="1"/>
    </xf>
    <xf numFmtId="0" fontId="26" fillId="0" borderId="26" xfId="0" applyFont="1" applyFill="1" applyBorder="1"/>
    <xf numFmtId="0" fontId="19" fillId="0" borderId="8" xfId="0" applyFont="1" applyFill="1" applyBorder="1"/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33" borderId="1" xfId="0" applyFont="1" applyFill="1" applyBorder="1" applyAlignment="1">
      <alignment horizontal="center" vertical="center" wrapText="1" shrinkToFit="1"/>
    </xf>
    <xf numFmtId="0" fontId="26" fillId="33" borderId="9" xfId="0" applyFont="1" applyFill="1" applyBorder="1" applyAlignment="1">
      <alignment horizontal="center" vertical="center" wrapText="1" shrinkToFit="1"/>
    </xf>
    <xf numFmtId="0" fontId="21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6" fillId="0" borderId="10" xfId="0" applyFont="1" applyFill="1" applyBorder="1" applyAlignment="1">
      <alignment horizontal="center" vertical="center" wrapText="1" shrinkToFit="1"/>
    </xf>
    <xf numFmtId="0" fontId="26" fillId="0" borderId="5" xfId="0" applyFont="1" applyFill="1" applyBorder="1" applyAlignment="1">
      <alignment horizontal="center" vertical="center" wrapText="1" shrinkToFit="1"/>
    </xf>
    <xf numFmtId="0" fontId="26" fillId="0" borderId="9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34" borderId="25" xfId="0" applyFont="1" applyFill="1" applyBorder="1" applyAlignment="1">
      <alignment horizontal="center" vertical="center" wrapText="1" shrinkToFit="1"/>
    </xf>
    <xf numFmtId="0" fontId="26" fillId="34" borderId="2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pane ySplit="9" topLeftCell="A40" activePane="bottomLeft" state="frozen"/>
      <selection pane="bottomLeft" activeCell="D10" sqref="D10:E45"/>
    </sheetView>
  </sheetViews>
  <sheetFormatPr baseColWidth="10" defaultColWidth="11.5" defaultRowHeight="14" x14ac:dyDescent="0.2"/>
  <cols>
    <col min="1" max="1" width="6" style="1" customWidth="1"/>
    <col min="2" max="2" width="7.5" style="2" customWidth="1"/>
    <col min="3" max="3" width="8.33203125" style="2" customWidth="1"/>
    <col min="4" max="4" width="14.83203125" style="2" customWidth="1"/>
    <col min="5" max="5" width="16.5" style="2" customWidth="1"/>
    <col min="6" max="6" width="10.1640625" style="2" customWidth="1"/>
    <col min="7" max="7" width="11.5" style="2" customWidth="1"/>
    <col min="8" max="8" width="10.83203125" style="2" customWidth="1"/>
    <col min="9" max="9" width="8.1640625" style="1" customWidth="1"/>
    <col min="10" max="10" width="10.1640625" style="1" customWidth="1"/>
    <col min="11" max="11" width="10.6640625" style="1" customWidth="1"/>
    <col min="12" max="12" width="9.83203125" style="2" customWidth="1"/>
    <col min="13" max="14" width="11.5" style="3" customWidth="1"/>
    <col min="15" max="16384" width="11.5" style="1"/>
  </cols>
  <sheetData>
    <row r="1" spans="1:17" x14ac:dyDescent="0.2">
      <c r="N1" s="4"/>
      <c r="O1" s="1" t="s">
        <v>11</v>
      </c>
    </row>
    <row r="2" spans="1:17" ht="18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N2" s="5">
        <v>50</v>
      </c>
      <c r="O2" s="6" t="s">
        <v>1</v>
      </c>
      <c r="P2" s="6">
        <f>COUNTIFS(K10:K55,"&gt;0",K10:K55,"&lt;51")</f>
        <v>0</v>
      </c>
      <c r="Q2" s="7" t="e">
        <f t="shared" ref="Q2:Q7" si="0">P2/P$8*100</f>
        <v>#DIV/0!</v>
      </c>
    </row>
    <row r="3" spans="1:17" ht="18" customHeight="1" x14ac:dyDescent="0.2">
      <c r="A3" s="2"/>
      <c r="C3" s="8"/>
      <c r="D3" s="8"/>
      <c r="N3" s="5">
        <v>60</v>
      </c>
      <c r="O3" s="6" t="s">
        <v>2</v>
      </c>
      <c r="P3" s="6">
        <f>COUNTIF(L$10:L$55,"E")</f>
        <v>0</v>
      </c>
      <c r="Q3" s="7" t="e">
        <f t="shared" si="0"/>
        <v>#DIV/0!</v>
      </c>
    </row>
    <row r="4" spans="1:17" ht="18" customHeight="1" x14ac:dyDescent="0.25">
      <c r="A4" s="44" t="s">
        <v>0</v>
      </c>
      <c r="B4" s="44"/>
      <c r="C4" s="44"/>
      <c r="D4" s="44"/>
      <c r="E4" s="44"/>
      <c r="N4" s="5">
        <v>70</v>
      </c>
      <c r="O4" s="6" t="s">
        <v>3</v>
      </c>
      <c r="P4" s="6">
        <f>COUNTIF(L$10:L$55,"D")</f>
        <v>0</v>
      </c>
      <c r="Q4" s="7" t="e">
        <f t="shared" si="0"/>
        <v>#DIV/0!</v>
      </c>
    </row>
    <row r="5" spans="1:17" ht="18" customHeight="1" x14ac:dyDescent="0.2">
      <c r="A5" s="2"/>
      <c r="C5" s="8"/>
      <c r="D5" s="8"/>
      <c r="N5" s="5">
        <v>80</v>
      </c>
      <c r="O5" s="6" t="s">
        <v>4</v>
      </c>
      <c r="P5" s="6">
        <f>COUNTIF(L$10:L$55,"C")</f>
        <v>0</v>
      </c>
      <c r="Q5" s="7" t="e">
        <f t="shared" si="0"/>
        <v>#DIV/0!</v>
      </c>
    </row>
    <row r="6" spans="1:17" ht="18" customHeight="1" x14ac:dyDescent="0.25">
      <c r="A6" s="9" t="s">
        <v>13</v>
      </c>
      <c r="C6" s="8"/>
      <c r="D6" s="8"/>
      <c r="N6" s="5">
        <v>90</v>
      </c>
      <c r="O6" s="6" t="s">
        <v>5</v>
      </c>
      <c r="P6" s="6">
        <f>COUNTIF(L$10:L$55,"B")</f>
        <v>0</v>
      </c>
      <c r="Q6" s="7" t="e">
        <f t="shared" si="0"/>
        <v>#DIV/0!</v>
      </c>
    </row>
    <row r="7" spans="1:17" ht="17.25" customHeight="1" thickBot="1" x14ac:dyDescent="0.25">
      <c r="A7" s="2"/>
      <c r="C7" s="8"/>
      <c r="D7" s="8"/>
      <c r="E7" s="28"/>
      <c r="N7" s="5"/>
      <c r="O7" s="6" t="s">
        <v>6</v>
      </c>
      <c r="P7" s="6">
        <f>COUNTIF(L$10:L$55,"A")</f>
        <v>0</v>
      </c>
      <c r="Q7" s="7" t="e">
        <f t="shared" si="0"/>
        <v>#DIV/0!</v>
      </c>
    </row>
    <row r="8" spans="1:17" s="11" customFormat="1" ht="21.75" customHeight="1" thickTop="1" x14ac:dyDescent="0.15">
      <c r="A8" s="45"/>
      <c r="B8" s="49" t="s">
        <v>7</v>
      </c>
      <c r="C8" s="39"/>
      <c r="D8" s="51" t="s">
        <v>12</v>
      </c>
      <c r="E8" s="52"/>
      <c r="F8" s="41" t="s">
        <v>14</v>
      </c>
      <c r="G8" s="42"/>
      <c r="H8" s="42"/>
      <c r="I8" s="55" t="s">
        <v>15</v>
      </c>
      <c r="J8" s="56"/>
      <c r="K8" s="47" t="s">
        <v>8</v>
      </c>
      <c r="L8" s="39" t="s">
        <v>9</v>
      </c>
      <c r="M8" s="10"/>
      <c r="N8" s="10"/>
      <c r="O8" s="11" t="s">
        <v>10</v>
      </c>
      <c r="P8" s="11">
        <f>COUNTIF(K10:K55,"&gt;0")</f>
        <v>0</v>
      </c>
    </row>
    <row r="9" spans="1:17" s="11" customFormat="1" ht="26.25" customHeight="1" x14ac:dyDescent="0.15">
      <c r="A9" s="46"/>
      <c r="B9" s="50"/>
      <c r="C9" s="40"/>
      <c r="D9" s="53"/>
      <c r="E9" s="54"/>
      <c r="F9" s="27" t="s">
        <v>18</v>
      </c>
      <c r="G9" s="38" t="s">
        <v>19</v>
      </c>
      <c r="H9" s="38" t="s">
        <v>20</v>
      </c>
      <c r="I9" s="35" t="s">
        <v>16</v>
      </c>
      <c r="J9" s="26" t="s">
        <v>17</v>
      </c>
      <c r="K9" s="48"/>
      <c r="L9" s="40"/>
      <c r="M9" s="10"/>
      <c r="N9" s="10"/>
    </row>
    <row r="10" spans="1:17" s="17" customFormat="1" ht="16" x14ac:dyDescent="0.2">
      <c r="A10" s="12"/>
      <c r="B10" s="29">
        <v>26</v>
      </c>
      <c r="C10" s="29">
        <v>2021</v>
      </c>
      <c r="D10" s="29"/>
      <c r="E10" s="29"/>
      <c r="F10" s="24">
        <v>10</v>
      </c>
      <c r="G10" s="57">
        <v>20</v>
      </c>
      <c r="H10" s="57"/>
      <c r="I10" s="36"/>
      <c r="J10" s="13"/>
      <c r="K10" s="14"/>
      <c r="L10" s="15"/>
      <c r="M10" s="16"/>
      <c r="N10" s="14"/>
    </row>
    <row r="11" spans="1:17" s="17" customFormat="1" ht="16" x14ac:dyDescent="0.2">
      <c r="A11" s="12"/>
      <c r="B11" s="29">
        <v>28</v>
      </c>
      <c r="C11" s="29">
        <v>2021</v>
      </c>
      <c r="D11" s="29"/>
      <c r="E11" s="29"/>
      <c r="F11" s="24">
        <v>7</v>
      </c>
      <c r="G11" s="57">
        <v>18</v>
      </c>
      <c r="H11" s="57"/>
      <c r="I11" s="36"/>
      <c r="J11" s="13"/>
      <c r="K11" s="14"/>
      <c r="L11" s="15"/>
      <c r="M11" s="18"/>
      <c r="N11" s="14"/>
    </row>
    <row r="12" spans="1:17" s="17" customFormat="1" ht="16" x14ac:dyDescent="0.2">
      <c r="A12" s="12"/>
      <c r="B12" s="29">
        <v>29</v>
      </c>
      <c r="C12" s="29">
        <v>2021</v>
      </c>
      <c r="D12" s="29"/>
      <c r="E12" s="29"/>
      <c r="F12" s="24">
        <v>7</v>
      </c>
      <c r="G12" s="57">
        <v>16</v>
      </c>
      <c r="H12" s="57"/>
      <c r="I12" s="36"/>
      <c r="J12" s="13"/>
      <c r="K12" s="14"/>
      <c r="L12" s="15"/>
      <c r="M12" s="18"/>
      <c r="N12" s="14"/>
    </row>
    <row r="13" spans="1:17" s="17" customFormat="1" ht="16" x14ac:dyDescent="0.2">
      <c r="A13" s="12"/>
      <c r="B13" s="29">
        <v>30</v>
      </c>
      <c r="C13" s="29">
        <v>2021</v>
      </c>
      <c r="D13" s="29"/>
      <c r="E13" s="29"/>
      <c r="F13" s="24">
        <v>9</v>
      </c>
      <c r="G13" s="57">
        <v>15</v>
      </c>
      <c r="H13" s="57"/>
      <c r="I13" s="36"/>
      <c r="J13" s="13"/>
      <c r="K13" s="14"/>
      <c r="L13" s="15"/>
      <c r="M13" s="18"/>
      <c r="N13" s="14"/>
    </row>
    <row r="14" spans="1:17" s="17" customFormat="1" ht="16" x14ac:dyDescent="0.2">
      <c r="A14" s="12"/>
      <c r="B14" s="29">
        <v>31</v>
      </c>
      <c r="C14" s="29">
        <v>2021</v>
      </c>
      <c r="D14" s="29"/>
      <c r="E14" s="29"/>
      <c r="F14" s="24">
        <v>7</v>
      </c>
      <c r="G14" s="57">
        <v>16</v>
      </c>
      <c r="H14" s="57"/>
      <c r="I14" s="36"/>
      <c r="J14" s="13"/>
      <c r="K14" s="14"/>
      <c r="L14" s="15"/>
      <c r="M14" s="18"/>
      <c r="N14" s="14"/>
    </row>
    <row r="15" spans="1:17" s="17" customFormat="1" ht="16" x14ac:dyDescent="0.2">
      <c r="A15" s="12"/>
      <c r="B15" s="29">
        <v>32</v>
      </c>
      <c r="C15" s="29">
        <v>2021</v>
      </c>
      <c r="D15" s="29"/>
      <c r="E15" s="29"/>
      <c r="F15" s="24">
        <v>3</v>
      </c>
      <c r="G15" s="57"/>
      <c r="H15" s="57"/>
      <c r="I15" s="36"/>
      <c r="J15" s="13"/>
      <c r="K15" s="14"/>
      <c r="L15" s="15"/>
      <c r="M15" s="18"/>
      <c r="N15" s="14"/>
    </row>
    <row r="16" spans="1:17" s="17" customFormat="1" ht="16" x14ac:dyDescent="0.2">
      <c r="A16" s="12"/>
      <c r="B16" s="29">
        <v>33</v>
      </c>
      <c r="C16" s="29">
        <v>2021</v>
      </c>
      <c r="D16" s="29"/>
      <c r="E16" s="29"/>
      <c r="F16" s="24">
        <v>9</v>
      </c>
      <c r="G16" s="57">
        <v>20</v>
      </c>
      <c r="H16" s="57"/>
      <c r="I16" s="36"/>
      <c r="J16" s="13"/>
      <c r="K16" s="14"/>
      <c r="L16" s="15"/>
      <c r="M16" s="18"/>
      <c r="N16" s="14"/>
    </row>
    <row r="17" spans="1:14" s="17" customFormat="1" ht="16" x14ac:dyDescent="0.2">
      <c r="A17" s="12"/>
      <c r="B17" s="29">
        <v>34</v>
      </c>
      <c r="C17" s="29">
        <v>2021</v>
      </c>
      <c r="D17" s="29"/>
      <c r="E17" s="29"/>
      <c r="F17" s="24">
        <v>4</v>
      </c>
      <c r="G17" s="57"/>
      <c r="H17" s="57"/>
      <c r="I17" s="36"/>
      <c r="J17" s="13"/>
      <c r="K17" s="14"/>
      <c r="L17" s="15"/>
      <c r="M17" s="18"/>
      <c r="N17" s="14"/>
    </row>
    <row r="18" spans="1:14" s="17" customFormat="1" ht="16" x14ac:dyDescent="0.2">
      <c r="A18" s="12"/>
      <c r="B18" s="29">
        <v>35</v>
      </c>
      <c r="C18" s="29">
        <v>2021</v>
      </c>
      <c r="D18" s="29"/>
      <c r="E18" s="29"/>
      <c r="F18" s="24">
        <v>5</v>
      </c>
      <c r="G18" s="57">
        <v>17</v>
      </c>
      <c r="H18" s="57"/>
      <c r="I18" s="36"/>
      <c r="J18" s="13"/>
      <c r="K18" s="14"/>
      <c r="L18" s="15"/>
      <c r="M18" s="18"/>
      <c r="N18" s="14"/>
    </row>
    <row r="19" spans="1:14" s="17" customFormat="1" ht="16" x14ac:dyDescent="0.2">
      <c r="A19" s="12"/>
      <c r="B19" s="29">
        <v>36</v>
      </c>
      <c r="C19" s="29">
        <v>2021</v>
      </c>
      <c r="D19" s="29"/>
      <c r="E19" s="29"/>
      <c r="F19" s="24">
        <v>6</v>
      </c>
      <c r="G19" s="57"/>
      <c r="H19" s="57"/>
      <c r="I19" s="36"/>
      <c r="J19" s="13"/>
      <c r="K19" s="14"/>
      <c r="L19" s="15"/>
      <c r="M19" s="18"/>
      <c r="N19" s="14"/>
    </row>
    <row r="20" spans="1:14" s="17" customFormat="1" ht="16" x14ac:dyDescent="0.2">
      <c r="A20" s="12"/>
      <c r="B20" s="29">
        <v>37</v>
      </c>
      <c r="C20" s="29">
        <v>2021</v>
      </c>
      <c r="D20" s="29"/>
      <c r="E20" s="29"/>
      <c r="F20" s="24">
        <v>8</v>
      </c>
      <c r="G20" s="57">
        <v>17</v>
      </c>
      <c r="H20" s="57"/>
      <c r="I20" s="36"/>
      <c r="J20" s="13"/>
      <c r="K20" s="14"/>
      <c r="L20" s="15"/>
      <c r="M20" s="18"/>
      <c r="N20" s="14"/>
    </row>
    <row r="21" spans="1:14" s="17" customFormat="1" ht="16" x14ac:dyDescent="0.2">
      <c r="A21" s="12"/>
      <c r="B21" s="29">
        <v>38</v>
      </c>
      <c r="C21" s="29">
        <v>2021</v>
      </c>
      <c r="D21" s="29"/>
      <c r="E21" s="29"/>
      <c r="F21" s="24">
        <v>4</v>
      </c>
      <c r="G21" s="57">
        <v>17</v>
      </c>
      <c r="H21" s="57"/>
      <c r="I21" s="36"/>
      <c r="J21" s="13"/>
      <c r="K21" s="14"/>
      <c r="L21" s="15"/>
      <c r="M21" s="18"/>
      <c r="N21" s="14"/>
    </row>
    <row r="22" spans="1:14" s="17" customFormat="1" ht="16" x14ac:dyDescent="0.2">
      <c r="A22" s="12"/>
      <c r="B22" s="29">
        <v>39</v>
      </c>
      <c r="C22" s="29">
        <v>2021</v>
      </c>
      <c r="D22" s="29"/>
      <c r="E22" s="29"/>
      <c r="F22" s="24">
        <v>8</v>
      </c>
      <c r="G22" s="57">
        <v>19</v>
      </c>
      <c r="H22" s="57"/>
      <c r="I22" s="36"/>
      <c r="J22" s="13"/>
      <c r="K22" s="14"/>
      <c r="L22" s="15"/>
      <c r="M22" s="18"/>
      <c r="N22" s="14"/>
    </row>
    <row r="23" spans="1:14" s="17" customFormat="1" ht="16" x14ac:dyDescent="0.2">
      <c r="A23" s="12"/>
      <c r="B23" s="29">
        <v>40</v>
      </c>
      <c r="C23" s="29">
        <v>2021</v>
      </c>
      <c r="D23" s="29"/>
      <c r="E23" s="29"/>
      <c r="F23" s="24">
        <v>3</v>
      </c>
      <c r="G23" s="57">
        <v>8</v>
      </c>
      <c r="H23" s="57"/>
      <c r="I23" s="36"/>
      <c r="J23" s="13"/>
      <c r="K23" s="14"/>
      <c r="L23" s="15"/>
      <c r="M23" s="18"/>
      <c r="N23" s="14"/>
    </row>
    <row r="24" spans="1:14" s="17" customFormat="1" ht="16" x14ac:dyDescent="0.2">
      <c r="A24" s="12"/>
      <c r="B24" s="29">
        <v>41</v>
      </c>
      <c r="C24" s="29">
        <v>2021</v>
      </c>
      <c r="D24" s="29"/>
      <c r="E24" s="29"/>
      <c r="F24" s="24"/>
      <c r="G24" s="57"/>
      <c r="H24" s="57"/>
      <c r="I24" s="36"/>
      <c r="J24" s="13"/>
      <c r="K24" s="14"/>
      <c r="L24" s="15"/>
      <c r="M24" s="18"/>
      <c r="N24" s="14"/>
    </row>
    <row r="25" spans="1:14" s="17" customFormat="1" ht="16" x14ac:dyDescent="0.2">
      <c r="A25" s="12"/>
      <c r="B25" s="29">
        <v>42</v>
      </c>
      <c r="C25" s="29">
        <v>2021</v>
      </c>
      <c r="D25" s="29"/>
      <c r="E25" s="29"/>
      <c r="F25" s="24">
        <v>6</v>
      </c>
      <c r="G25" s="57">
        <v>15</v>
      </c>
      <c r="H25" s="57"/>
      <c r="I25" s="36"/>
      <c r="J25" s="13"/>
      <c r="K25" s="14"/>
      <c r="L25" s="15"/>
      <c r="M25" s="18"/>
      <c r="N25" s="14"/>
    </row>
    <row r="26" spans="1:14" s="17" customFormat="1" ht="16" x14ac:dyDescent="0.2">
      <c r="A26" s="12"/>
      <c r="B26" s="29">
        <v>43</v>
      </c>
      <c r="C26" s="29">
        <v>2021</v>
      </c>
      <c r="D26" s="29"/>
      <c r="E26" s="29"/>
      <c r="F26" s="24">
        <v>4</v>
      </c>
      <c r="G26" s="57">
        <v>5</v>
      </c>
      <c r="H26" s="57"/>
      <c r="I26" s="36"/>
      <c r="J26" s="13"/>
      <c r="K26" s="14"/>
      <c r="L26" s="15"/>
      <c r="M26" s="18"/>
      <c r="N26" s="14"/>
    </row>
    <row r="27" spans="1:14" s="17" customFormat="1" ht="16" x14ac:dyDescent="0.2">
      <c r="A27" s="12"/>
      <c r="B27" s="29">
        <v>44</v>
      </c>
      <c r="C27" s="29">
        <v>2021</v>
      </c>
      <c r="D27" s="29"/>
      <c r="E27" s="29"/>
      <c r="F27" s="24">
        <v>7</v>
      </c>
      <c r="G27" s="57">
        <v>17</v>
      </c>
      <c r="H27" s="57"/>
      <c r="I27" s="36"/>
      <c r="J27" s="13"/>
      <c r="K27" s="14"/>
      <c r="L27" s="15"/>
      <c r="M27" s="18"/>
      <c r="N27" s="14"/>
    </row>
    <row r="28" spans="1:14" s="17" customFormat="1" ht="16" x14ac:dyDescent="0.2">
      <c r="A28" s="12"/>
      <c r="B28" s="29">
        <v>45</v>
      </c>
      <c r="C28" s="29">
        <v>2021</v>
      </c>
      <c r="D28" s="29"/>
      <c r="E28" s="29"/>
      <c r="F28" s="24">
        <v>9</v>
      </c>
      <c r="G28" s="57">
        <v>18</v>
      </c>
      <c r="H28" s="57"/>
      <c r="I28" s="36"/>
      <c r="J28" s="13"/>
      <c r="K28" s="14"/>
      <c r="L28" s="15"/>
      <c r="M28" s="18"/>
      <c r="N28" s="14"/>
    </row>
    <row r="29" spans="1:14" s="17" customFormat="1" ht="16" x14ac:dyDescent="0.2">
      <c r="A29" s="12"/>
      <c r="B29" s="29">
        <v>46</v>
      </c>
      <c r="C29" s="29">
        <v>2021</v>
      </c>
      <c r="D29" s="29"/>
      <c r="E29" s="29"/>
      <c r="F29" s="24">
        <v>10</v>
      </c>
      <c r="G29" s="57">
        <v>19</v>
      </c>
      <c r="H29" s="57"/>
      <c r="I29" s="36"/>
      <c r="J29" s="13"/>
      <c r="K29" s="14"/>
      <c r="L29" s="15"/>
      <c r="M29" s="18"/>
      <c r="N29" s="14"/>
    </row>
    <row r="30" spans="1:14" s="17" customFormat="1" ht="16" x14ac:dyDescent="0.2">
      <c r="A30" s="12"/>
      <c r="B30" s="29">
        <v>47</v>
      </c>
      <c r="C30" s="29">
        <v>2021</v>
      </c>
      <c r="D30" s="29"/>
      <c r="E30" s="29"/>
      <c r="F30" s="24">
        <v>5</v>
      </c>
      <c r="G30" s="57">
        <v>13</v>
      </c>
      <c r="H30" s="57"/>
      <c r="I30" s="36"/>
      <c r="J30" s="13"/>
      <c r="K30" s="14"/>
      <c r="L30" s="15"/>
      <c r="M30" s="18"/>
      <c r="N30" s="14"/>
    </row>
    <row r="31" spans="1:14" s="17" customFormat="1" ht="16" x14ac:dyDescent="0.2">
      <c r="A31" s="12"/>
      <c r="B31" s="29">
        <v>48</v>
      </c>
      <c r="C31" s="29">
        <v>2021</v>
      </c>
      <c r="D31" s="29"/>
      <c r="E31" s="29"/>
      <c r="F31" s="24">
        <v>7</v>
      </c>
      <c r="G31" s="57">
        <v>17</v>
      </c>
      <c r="H31" s="57"/>
      <c r="I31" s="36"/>
      <c r="J31" s="13"/>
      <c r="K31" s="14"/>
      <c r="L31" s="15"/>
      <c r="M31" s="18"/>
      <c r="N31" s="14"/>
    </row>
    <row r="32" spans="1:14" s="17" customFormat="1" ht="16" x14ac:dyDescent="0.2">
      <c r="A32" s="12"/>
      <c r="B32" s="29">
        <v>49</v>
      </c>
      <c r="C32" s="29">
        <v>2021</v>
      </c>
      <c r="D32" s="29"/>
      <c r="E32" s="29"/>
      <c r="F32" s="24">
        <v>3</v>
      </c>
      <c r="G32" s="57">
        <v>14</v>
      </c>
      <c r="H32" s="57"/>
      <c r="I32" s="36"/>
      <c r="J32" s="13"/>
      <c r="K32" s="14"/>
      <c r="L32" s="15"/>
      <c r="M32" s="18"/>
      <c r="N32" s="14"/>
    </row>
    <row r="33" spans="1:14" s="17" customFormat="1" ht="16" x14ac:dyDescent="0.2">
      <c r="A33" s="12"/>
      <c r="B33" s="29">
        <v>51</v>
      </c>
      <c r="C33" s="29">
        <v>2021</v>
      </c>
      <c r="D33" s="29"/>
      <c r="E33" s="29"/>
      <c r="F33" s="24">
        <v>2</v>
      </c>
      <c r="G33" s="57">
        <v>19</v>
      </c>
      <c r="H33" s="57"/>
      <c r="I33" s="36"/>
      <c r="J33" s="13"/>
      <c r="K33" s="14"/>
      <c r="L33" s="15"/>
      <c r="M33" s="18"/>
      <c r="N33" s="14"/>
    </row>
    <row r="34" spans="1:14" s="17" customFormat="1" ht="16" x14ac:dyDescent="0.2">
      <c r="A34" s="12"/>
      <c r="B34" s="29">
        <v>52</v>
      </c>
      <c r="C34" s="29">
        <v>2021</v>
      </c>
      <c r="D34" s="29"/>
      <c r="E34" s="29"/>
      <c r="F34" s="24"/>
      <c r="G34" s="57"/>
      <c r="H34" s="57"/>
      <c r="I34" s="36"/>
      <c r="J34" s="13"/>
      <c r="K34" s="14"/>
      <c r="L34" s="15"/>
      <c r="M34" s="18"/>
      <c r="N34" s="14"/>
    </row>
    <row r="35" spans="1:14" s="17" customFormat="1" ht="16" x14ac:dyDescent="0.2">
      <c r="A35" s="12"/>
      <c r="B35" s="29">
        <v>53</v>
      </c>
      <c r="C35" s="29">
        <v>2021</v>
      </c>
      <c r="D35" s="29"/>
      <c r="E35" s="29"/>
      <c r="F35" s="24">
        <v>3</v>
      </c>
      <c r="G35" s="57">
        <v>5</v>
      </c>
      <c r="H35" s="57"/>
      <c r="I35" s="36"/>
      <c r="J35" s="13"/>
      <c r="K35" s="14"/>
      <c r="L35" s="15"/>
      <c r="M35" s="18"/>
      <c r="N35" s="14"/>
    </row>
    <row r="36" spans="1:14" s="17" customFormat="1" ht="16" x14ac:dyDescent="0.2">
      <c r="A36" s="12"/>
      <c r="B36" s="29">
        <v>54</v>
      </c>
      <c r="C36" s="29">
        <v>2021</v>
      </c>
      <c r="D36" s="29"/>
      <c r="E36" s="29"/>
      <c r="F36" s="24"/>
      <c r="G36" s="57"/>
      <c r="H36" s="57"/>
      <c r="I36" s="36"/>
      <c r="J36" s="13"/>
      <c r="K36" s="14"/>
      <c r="L36" s="15"/>
      <c r="M36" s="18"/>
      <c r="N36" s="14"/>
    </row>
    <row r="37" spans="1:14" s="17" customFormat="1" ht="16" x14ac:dyDescent="0.2">
      <c r="A37" s="12"/>
      <c r="B37" s="29">
        <v>55</v>
      </c>
      <c r="C37" s="29">
        <v>2021</v>
      </c>
      <c r="D37" s="29"/>
      <c r="E37" s="29"/>
      <c r="F37" s="24">
        <v>7</v>
      </c>
      <c r="G37" s="57">
        <v>18</v>
      </c>
      <c r="H37" s="57"/>
      <c r="I37" s="36"/>
      <c r="J37" s="13"/>
      <c r="K37" s="14"/>
      <c r="L37" s="15"/>
      <c r="M37" s="18"/>
      <c r="N37" s="14"/>
    </row>
    <row r="38" spans="1:14" s="17" customFormat="1" ht="16" x14ac:dyDescent="0.2">
      <c r="A38" s="12"/>
      <c r="B38" s="29">
        <v>97</v>
      </c>
      <c r="C38" s="29">
        <v>2021</v>
      </c>
      <c r="D38" s="29"/>
      <c r="E38" s="29"/>
      <c r="F38" s="24">
        <v>5</v>
      </c>
      <c r="G38" s="57">
        <v>16</v>
      </c>
      <c r="H38" s="57"/>
      <c r="I38" s="36"/>
      <c r="J38" s="13"/>
      <c r="K38" s="14"/>
      <c r="L38" s="15"/>
      <c r="M38" s="18"/>
      <c r="N38" s="14"/>
    </row>
    <row r="39" spans="1:14" s="17" customFormat="1" ht="16" x14ac:dyDescent="0.2">
      <c r="A39" s="12"/>
      <c r="B39" s="29">
        <v>98</v>
      </c>
      <c r="C39" s="29">
        <v>2021</v>
      </c>
      <c r="D39" s="29"/>
      <c r="E39" s="29"/>
      <c r="F39" s="24">
        <v>9</v>
      </c>
      <c r="G39" s="57"/>
      <c r="H39" s="57"/>
      <c r="I39" s="36"/>
      <c r="J39" s="13"/>
      <c r="K39" s="14"/>
      <c r="L39" s="15"/>
      <c r="M39" s="18"/>
      <c r="N39" s="14"/>
    </row>
    <row r="40" spans="1:14" s="17" customFormat="1" ht="16" x14ac:dyDescent="0.2">
      <c r="A40" s="12"/>
      <c r="B40" s="29">
        <v>99</v>
      </c>
      <c r="C40" s="29">
        <v>2021</v>
      </c>
      <c r="D40" s="29"/>
      <c r="E40" s="29"/>
      <c r="F40" s="24"/>
      <c r="G40" s="57"/>
      <c r="H40" s="57"/>
      <c r="I40" s="36"/>
      <c r="J40" s="13"/>
      <c r="K40" s="14"/>
      <c r="L40" s="15"/>
      <c r="M40" s="18"/>
      <c r="N40" s="14"/>
    </row>
    <row r="41" spans="1:14" s="17" customFormat="1" ht="16" x14ac:dyDescent="0.2">
      <c r="A41" s="12"/>
      <c r="B41" s="29">
        <v>36</v>
      </c>
      <c r="C41" s="29">
        <v>2020</v>
      </c>
      <c r="D41" s="29"/>
      <c r="E41" s="29"/>
      <c r="F41" s="24"/>
      <c r="G41" s="57"/>
      <c r="H41" s="57"/>
      <c r="I41" s="36"/>
      <c r="J41" s="13"/>
      <c r="K41" s="14"/>
      <c r="L41" s="15"/>
      <c r="M41" s="18"/>
      <c r="N41" s="14"/>
    </row>
    <row r="42" spans="1:14" s="17" customFormat="1" ht="16" x14ac:dyDescent="0.2">
      <c r="A42" s="12"/>
      <c r="B42" s="29">
        <v>46</v>
      </c>
      <c r="C42" s="29">
        <v>2020</v>
      </c>
      <c r="D42" s="29"/>
      <c r="E42" s="29"/>
      <c r="F42" s="24">
        <v>10</v>
      </c>
      <c r="G42" s="57">
        <v>18</v>
      </c>
      <c r="H42" s="57"/>
      <c r="I42" s="36"/>
      <c r="J42" s="13"/>
      <c r="K42" s="14"/>
      <c r="L42" s="15"/>
      <c r="M42" s="18"/>
      <c r="N42" s="14"/>
    </row>
    <row r="43" spans="1:14" s="17" customFormat="1" ht="16" x14ac:dyDescent="0.2">
      <c r="A43" s="12"/>
      <c r="B43" s="29">
        <v>49</v>
      </c>
      <c r="C43" s="29">
        <v>2020</v>
      </c>
      <c r="D43" s="29"/>
      <c r="E43" s="29"/>
      <c r="F43" s="24">
        <v>6</v>
      </c>
      <c r="G43" s="57">
        <v>10</v>
      </c>
      <c r="H43" s="57"/>
      <c r="I43" s="36"/>
      <c r="J43" s="13"/>
      <c r="K43" s="14"/>
      <c r="L43" s="15"/>
      <c r="M43" s="18"/>
      <c r="N43" s="14"/>
    </row>
    <row r="44" spans="1:14" s="17" customFormat="1" ht="16" x14ac:dyDescent="0.2">
      <c r="A44" s="12"/>
      <c r="B44" s="29">
        <v>24</v>
      </c>
      <c r="C44" s="29">
        <v>2021</v>
      </c>
      <c r="D44" s="29"/>
      <c r="E44" s="29"/>
      <c r="F44" s="24"/>
      <c r="G44" s="57"/>
      <c r="H44" s="57"/>
      <c r="I44" s="36"/>
      <c r="J44" s="13"/>
      <c r="K44" s="14"/>
      <c r="L44" s="15"/>
      <c r="M44" s="18"/>
      <c r="N44" s="14"/>
    </row>
    <row r="45" spans="1:14" s="17" customFormat="1" ht="16" x14ac:dyDescent="0.2">
      <c r="A45" s="12"/>
      <c r="B45" s="29">
        <v>87</v>
      </c>
      <c r="C45" s="29">
        <v>2021</v>
      </c>
      <c r="D45" s="29"/>
      <c r="E45" s="29"/>
      <c r="F45" s="24">
        <v>4</v>
      </c>
      <c r="G45" s="57"/>
      <c r="H45" s="57"/>
      <c r="I45" s="36"/>
      <c r="J45" s="13"/>
      <c r="K45" s="14"/>
      <c r="L45" s="15"/>
      <c r="M45" s="18"/>
      <c r="N45" s="14"/>
    </row>
    <row r="46" spans="1:14" s="17" customFormat="1" ht="16" x14ac:dyDescent="0.2">
      <c r="A46" s="12"/>
      <c r="B46" s="30"/>
      <c r="C46" s="30"/>
      <c r="D46" s="30"/>
      <c r="E46" s="30"/>
      <c r="F46" s="24"/>
      <c r="G46" s="57"/>
      <c r="H46" s="57"/>
      <c r="I46" s="36"/>
      <c r="J46" s="13"/>
      <c r="K46" s="14"/>
      <c r="L46" s="15"/>
      <c r="M46" s="18"/>
      <c r="N46" s="14"/>
    </row>
    <row r="47" spans="1:14" s="17" customFormat="1" ht="16" x14ac:dyDescent="0.2">
      <c r="A47" s="12"/>
      <c r="B47" s="30"/>
      <c r="C47" s="30"/>
      <c r="D47" s="30"/>
      <c r="E47" s="30"/>
      <c r="F47" s="24"/>
      <c r="G47" s="57"/>
      <c r="H47" s="57"/>
      <c r="I47" s="36"/>
      <c r="J47" s="13"/>
      <c r="K47" s="14"/>
      <c r="L47" s="15"/>
      <c r="M47" s="18"/>
      <c r="N47" s="14"/>
    </row>
    <row r="48" spans="1:14" s="17" customFormat="1" ht="16" x14ac:dyDescent="0.2">
      <c r="A48" s="12"/>
      <c r="B48" s="30"/>
      <c r="C48" s="30"/>
      <c r="D48" s="30"/>
      <c r="E48" s="30"/>
      <c r="F48" s="24"/>
      <c r="G48" s="57"/>
      <c r="H48" s="57"/>
      <c r="I48" s="36"/>
      <c r="J48" s="13"/>
      <c r="K48" s="14"/>
      <c r="L48" s="15"/>
      <c r="M48" s="18"/>
      <c r="N48" s="14"/>
    </row>
    <row r="49" spans="1:14" s="17" customFormat="1" ht="16" x14ac:dyDescent="0.2">
      <c r="A49" s="12"/>
      <c r="B49" s="30"/>
      <c r="C49" s="30"/>
      <c r="D49" s="30"/>
      <c r="E49" s="30"/>
      <c r="F49" s="24"/>
      <c r="G49" s="57"/>
      <c r="H49" s="57"/>
      <c r="I49" s="36"/>
      <c r="J49" s="13"/>
      <c r="K49" s="14"/>
      <c r="L49" s="15"/>
      <c r="M49" s="18"/>
      <c r="N49" s="14"/>
    </row>
    <row r="50" spans="1:14" s="17" customFormat="1" ht="16" x14ac:dyDescent="0.2">
      <c r="A50" s="12"/>
      <c r="B50" s="30"/>
      <c r="C50" s="30"/>
      <c r="D50" s="30"/>
      <c r="E50" s="30"/>
      <c r="F50" s="24"/>
      <c r="G50" s="57"/>
      <c r="H50" s="57"/>
      <c r="I50" s="36"/>
      <c r="J50" s="13"/>
      <c r="K50" s="14"/>
      <c r="L50" s="15"/>
      <c r="M50" s="18"/>
      <c r="N50" s="14"/>
    </row>
    <row r="51" spans="1:14" s="17" customFormat="1" ht="16" x14ac:dyDescent="0.2">
      <c r="A51" s="12"/>
      <c r="B51" s="30"/>
      <c r="C51" s="30"/>
      <c r="D51" s="30"/>
      <c r="E51" s="30"/>
      <c r="F51" s="24"/>
      <c r="G51" s="57"/>
      <c r="H51" s="57"/>
      <c r="I51" s="36"/>
      <c r="J51" s="13"/>
      <c r="K51" s="14"/>
      <c r="L51" s="15"/>
      <c r="M51" s="18"/>
      <c r="N51" s="14"/>
    </row>
    <row r="52" spans="1:14" s="17" customFormat="1" ht="16" x14ac:dyDescent="0.2">
      <c r="A52" s="12"/>
      <c r="B52" s="30"/>
      <c r="C52" s="30"/>
      <c r="D52" s="30"/>
      <c r="E52" s="30"/>
      <c r="F52" s="24"/>
      <c r="G52" s="57"/>
      <c r="H52" s="57"/>
      <c r="I52" s="36"/>
      <c r="J52" s="13"/>
      <c r="K52" s="14"/>
      <c r="L52" s="15"/>
      <c r="M52" s="18"/>
      <c r="N52" s="14"/>
    </row>
    <row r="53" spans="1:14" s="17" customFormat="1" ht="16" x14ac:dyDescent="0.2">
      <c r="A53" s="12"/>
      <c r="B53" s="30"/>
      <c r="C53" s="30"/>
      <c r="D53" s="30"/>
      <c r="E53" s="30"/>
      <c r="F53" s="24"/>
      <c r="G53" s="57"/>
      <c r="H53" s="57"/>
      <c r="I53" s="36"/>
      <c r="J53" s="13"/>
      <c r="K53" s="14"/>
      <c r="L53" s="15"/>
      <c r="M53" s="18"/>
      <c r="N53" s="14"/>
    </row>
    <row r="54" spans="1:14" s="17" customFormat="1" ht="16" x14ac:dyDescent="0.2">
      <c r="A54" s="12"/>
      <c r="B54" s="30"/>
      <c r="C54" s="30"/>
      <c r="D54" s="30"/>
      <c r="E54" s="30"/>
      <c r="F54" s="24"/>
      <c r="G54" s="57"/>
      <c r="H54" s="57"/>
      <c r="I54" s="36"/>
      <c r="J54" s="13"/>
      <c r="K54" s="14"/>
      <c r="L54" s="15"/>
      <c r="M54" s="18"/>
      <c r="N54" s="14"/>
    </row>
    <row r="55" spans="1:14" s="17" customFormat="1" ht="16" x14ac:dyDescent="0.2">
      <c r="A55" s="12"/>
      <c r="B55" s="31"/>
      <c r="C55" s="31"/>
      <c r="D55" s="31"/>
      <c r="E55" s="31"/>
      <c r="F55" s="24"/>
      <c r="G55" s="57"/>
      <c r="H55" s="57"/>
      <c r="I55" s="36"/>
      <c r="J55" s="13"/>
      <c r="K55" s="14"/>
      <c r="L55" s="15"/>
      <c r="M55" s="18"/>
      <c r="N55" s="14"/>
    </row>
    <row r="56" spans="1:14" ht="16" x14ac:dyDescent="0.2">
      <c r="A56" s="19"/>
      <c r="B56" s="33"/>
      <c r="C56" s="34"/>
      <c r="D56" s="32"/>
      <c r="E56" s="32"/>
      <c r="F56" s="25"/>
      <c r="G56" s="58"/>
      <c r="H56" s="58"/>
      <c r="I56" s="37"/>
      <c r="J56" s="20"/>
      <c r="K56" s="21"/>
      <c r="L56" s="22"/>
      <c r="M56" s="23"/>
    </row>
  </sheetData>
  <mergeCells count="9">
    <mergeCell ref="L8:L9"/>
    <mergeCell ref="F8:H8"/>
    <mergeCell ref="A2:K2"/>
    <mergeCell ref="A4:E4"/>
    <mergeCell ref="A8:A9"/>
    <mergeCell ref="K8:K9"/>
    <mergeCell ref="B8:C9"/>
    <mergeCell ref="D8:E9"/>
    <mergeCell ref="I8:J8"/>
  </mergeCells>
  <phoneticPr fontId="1" type="noConversion"/>
  <pageMargins left="0.75" right="0.75" top="1" bottom="1" header="0.5" footer="0.5"/>
  <pageSetup scale="93" orientation="portrait" r:id="rId1"/>
  <headerFooter alignWithMargins="0"/>
  <colBreaks count="1" manualBreakCount="1">
    <brk id="12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NMPI</vt:lpstr>
      <vt:lpstr>NMPI!Print_Area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Microsoft Office User</cp:lastModifiedBy>
  <cp:lastPrinted>2019-06-04T08:03:56Z</cp:lastPrinted>
  <dcterms:created xsi:type="dcterms:W3CDTF">2006-10-23T10:36:11Z</dcterms:created>
  <dcterms:modified xsi:type="dcterms:W3CDTF">2022-06-02T17:26:20Z</dcterms:modified>
</cp:coreProperties>
</file>