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DDDDD96A-39DD-7342-BD86-690DFB6D5EFB}" xr6:coauthVersionLast="47" xr6:coauthVersionMax="47" xr10:uidLastSave="{00000000-0000-0000-0000-000000000000}"/>
  <bookViews>
    <workbookView xWindow="11020" yWindow="500" windowWidth="13720" windowHeight="1372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13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8" i="1"/>
  <c r="M17" i="1"/>
  <c r="M16" i="1"/>
  <c r="M15" i="1"/>
  <c r="M14" i="1"/>
  <c r="M12" i="1"/>
  <c r="M11" i="1"/>
  <c r="M10" i="1"/>
  <c r="M9" i="1"/>
  <c r="M8" i="1"/>
  <c r="M7" i="1"/>
  <c r="M6" i="1"/>
  <c r="M5" i="1"/>
  <c r="M4" i="1"/>
  <c r="M19" i="1"/>
  <c r="H19" i="1"/>
  <c r="H30" i="1"/>
  <c r="H29" i="1"/>
  <c r="H28" i="1"/>
  <c r="H18" i="1"/>
  <c r="H17" i="1"/>
  <c r="H7" i="1"/>
  <c r="H35" i="1"/>
  <c r="H34" i="1"/>
  <c r="H33" i="1"/>
  <c r="H32" i="1"/>
  <c r="H31" i="1"/>
  <c r="H27" i="1"/>
  <c r="H26" i="1"/>
  <c r="H25" i="1"/>
  <c r="H24" i="1"/>
  <c r="H23" i="1"/>
  <c r="H22" i="1"/>
  <c r="H21" i="1"/>
  <c r="H20" i="1"/>
  <c r="H16" i="1"/>
  <c r="H15" i="1"/>
  <c r="H14" i="1"/>
  <c r="H13" i="1"/>
  <c r="H12" i="1"/>
  <c r="H11" i="1"/>
  <c r="H10" i="1"/>
  <c r="H9" i="1"/>
  <c r="H8" i="1"/>
  <c r="H6" i="1"/>
  <c r="H5" i="1"/>
  <c r="H4" i="1"/>
  <c r="H3" i="1"/>
</calcChain>
</file>

<file path=xl/sharedStrings.xml><?xml version="1.0" encoding="utf-8"?>
<sst xmlns="http://schemas.openxmlformats.org/spreadsheetml/2006/main" count="95" uniqueCount="55">
  <si>
    <t>Indeks</t>
  </si>
  <si>
    <t>Ime i prezime</t>
  </si>
  <si>
    <t>Smjer</t>
  </si>
  <si>
    <t>Završni</t>
  </si>
  <si>
    <t>Popravni</t>
  </si>
  <si>
    <t>Ukupno</t>
  </si>
  <si>
    <t>Ocjena</t>
  </si>
  <si>
    <t>SOC</t>
  </si>
  <si>
    <t>Avgust - R</t>
  </si>
  <si>
    <t>KOMP</t>
  </si>
  <si>
    <t>53 / 2023</t>
  </si>
  <si>
    <t>106 / 2023</t>
  </si>
  <si>
    <t>2 / 2022</t>
  </si>
  <si>
    <t>40 / 2023</t>
  </si>
  <si>
    <t>41 / 2023</t>
  </si>
  <si>
    <t>44 / 2023</t>
  </si>
  <si>
    <t>96 / 2023</t>
  </si>
  <si>
    <t>88 / 2022</t>
  </si>
  <si>
    <t>I</t>
  </si>
  <si>
    <t>II</t>
  </si>
  <si>
    <t>III</t>
  </si>
  <si>
    <t>Domaći</t>
  </si>
  <si>
    <t>Prisustvo</t>
  </si>
  <si>
    <t>Avgust - P</t>
  </si>
  <si>
    <t>1 / 2024</t>
  </si>
  <si>
    <t>2 / 2024</t>
  </si>
  <si>
    <t>3 / 2024</t>
  </si>
  <si>
    <t>4 / 2024</t>
  </si>
  <si>
    <t>5 / 2024</t>
  </si>
  <si>
    <t>6 / 2024</t>
  </si>
  <si>
    <t>51 / 2024</t>
  </si>
  <si>
    <t>23 / 2024</t>
  </si>
  <si>
    <t>24 / 2024</t>
  </si>
  <si>
    <t>25 / 2024</t>
  </si>
  <si>
    <t>26 / 2024</t>
  </si>
  <si>
    <t>27 / 2024</t>
  </si>
  <si>
    <t>28 / 2024</t>
  </si>
  <si>
    <t>29 / 2024</t>
  </si>
  <si>
    <t>30 / 2024</t>
  </si>
  <si>
    <t>31 / 2024</t>
  </si>
  <si>
    <t>32 / 2024</t>
  </si>
  <si>
    <t>33 / 2024</t>
  </si>
  <si>
    <t>34 / 2024</t>
  </si>
  <si>
    <t>59 / 2024</t>
  </si>
  <si>
    <t>60 / 2024</t>
  </si>
  <si>
    <t>61 / 2024</t>
  </si>
  <si>
    <t>62 / 2024</t>
  </si>
  <si>
    <t>67 / 2024</t>
  </si>
  <si>
    <t>40 / 2021</t>
  </si>
  <si>
    <t>C</t>
  </si>
  <si>
    <t>A</t>
  </si>
  <si>
    <t>B</t>
  </si>
  <si>
    <t>F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</si>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</sst>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5"/>
      <color theme="1"/>
      <name val="Helvetica Neue"/>
      <family val="2"/>
    </font>
    <font>
      <b/>
      <sz val="12"/>
      <color theme="1"/>
      <name val="Candara"/>
      <family val="2"/>
    </font>
    <font>
      <sz val="12"/>
      <color rgb="FFFF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 style="medium">
        <color auto="1"/>
      </left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dashed">
        <color auto="1"/>
      </right>
      <top/>
      <bottom style="dashDot">
        <color auto="1"/>
      </bottom>
      <diagonal/>
    </border>
    <border>
      <left style="dashed">
        <color auto="1"/>
      </left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dashed">
        <color auto="1"/>
      </right>
      <top style="dashDot">
        <color auto="1"/>
      </top>
      <bottom/>
      <diagonal/>
    </border>
    <border>
      <left style="medium">
        <color auto="1"/>
      </left>
      <right style="medium">
        <color auto="1"/>
      </right>
      <top style="dashDot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0" xfId="0" applyFont="1"/>
    <xf numFmtId="0" fontId="2" fillId="3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N36"/>
  <sheetViews>
    <sheetView tabSelected="1" zoomScaleNormal="100" workbookViewId="0">
      <selection activeCell="C9" sqref="C9"/>
    </sheetView>
  </sheetViews>
  <sheetFormatPr baseColWidth="10" defaultRowHeight="18" x14ac:dyDescent="0.25"/>
  <cols>
    <col min="1" max="1" width="12" style="1" customWidth="1"/>
    <col min="2" max="2" width="10.83203125" style="1" customWidth="1"/>
    <col min="3" max="3" width="21.33203125" style="1" customWidth="1"/>
    <col min="4" max="4" width="8.33203125" style="1" customWidth="1"/>
    <col min="5" max="5" width="6" style="1" customWidth="1"/>
    <col min="6" max="6" width="6.33203125" style="1" customWidth="1"/>
    <col min="7" max="7" width="6.6640625" style="1" customWidth="1"/>
    <col min="8" max="8" width="10.33203125" style="1" customWidth="1"/>
    <col min="9" max="9" width="10.83203125" style="1" customWidth="1"/>
    <col min="10" max="12" width="11.6640625" style="1" customWidth="1"/>
    <col min="13" max="16384" width="10.83203125" style="1"/>
  </cols>
  <sheetData>
    <row r="1" spans="1:14" ht="19" thickBot="1" x14ac:dyDescent="0.3">
      <c r="E1" s="28" t="s">
        <v>21</v>
      </c>
      <c r="F1" s="29"/>
      <c r="G1" s="30"/>
    </row>
    <row r="2" spans="1:14" ht="22" thickBot="1" x14ac:dyDescent="0.35">
      <c r="A2" s="9" t="s">
        <v>0</v>
      </c>
      <c r="B2" s="9" t="s">
        <v>22</v>
      </c>
      <c r="C2" s="9" t="s">
        <v>1</v>
      </c>
      <c r="D2" s="15" t="s">
        <v>2</v>
      </c>
      <c r="E2" s="10" t="s">
        <v>18</v>
      </c>
      <c r="F2" s="10" t="s">
        <v>19</v>
      </c>
      <c r="G2" s="10" t="s">
        <v>20</v>
      </c>
      <c r="H2" s="24" t="s">
        <v>5</v>
      </c>
      <c r="I2" s="11" t="s">
        <v>3</v>
      </c>
      <c r="J2" s="12" t="s">
        <v>4</v>
      </c>
      <c r="K2" s="17" t="s">
        <v>8</v>
      </c>
      <c r="L2" s="17" t="s">
        <v>23</v>
      </c>
      <c r="M2" s="13" t="s">
        <v>5</v>
      </c>
      <c r="N2" s="14" t="s">
        <v>6</v>
      </c>
    </row>
    <row r="3" spans="1:14" x14ac:dyDescent="0.25">
      <c r="A3" s="1" t="s">
        <v>24</v>
      </c>
      <c r="B3" s="19"/>
      <c r="D3" s="19" t="s">
        <v>9</v>
      </c>
      <c r="E3" s="3">
        <v>10</v>
      </c>
      <c r="F3" s="3">
        <v>16</v>
      </c>
      <c r="G3" s="3">
        <v>13</v>
      </c>
      <c r="H3" s="3">
        <f>E3+F3+G3</f>
        <v>39</v>
      </c>
      <c r="I3" s="3">
        <v>5</v>
      </c>
      <c r="J3" s="4"/>
      <c r="M3" s="3">
        <f t="shared" ref="M3:M18" si="0">SUM(H3,I3)</f>
        <v>44</v>
      </c>
      <c r="N3" s="5" t="s">
        <v>52</v>
      </c>
    </row>
    <row r="4" spans="1:14" x14ac:dyDescent="0.25">
      <c r="A4" s="1" t="s">
        <v>25</v>
      </c>
      <c r="B4" s="2"/>
      <c r="D4" s="2" t="s">
        <v>9</v>
      </c>
      <c r="E4" s="3">
        <v>10</v>
      </c>
      <c r="F4" s="3">
        <v>16</v>
      </c>
      <c r="G4" s="3">
        <v>19</v>
      </c>
      <c r="H4" s="3">
        <f>SUM(E4:G4)</f>
        <v>45</v>
      </c>
      <c r="I4" s="3"/>
      <c r="J4" s="4"/>
      <c r="M4" s="3">
        <f t="shared" si="0"/>
        <v>45</v>
      </c>
      <c r="N4" s="4"/>
    </row>
    <row r="5" spans="1:14" x14ac:dyDescent="0.25">
      <c r="A5" s="1" t="s">
        <v>26</v>
      </c>
      <c r="B5" s="2"/>
      <c r="D5" s="2" t="s">
        <v>9</v>
      </c>
      <c r="E5" s="3">
        <v>9</v>
      </c>
      <c r="F5" s="3">
        <v>16</v>
      </c>
      <c r="G5" s="3">
        <v>13</v>
      </c>
      <c r="H5" s="3">
        <f t="shared" ref="H5:H35" si="1">SUM(E5:G5)</f>
        <v>38</v>
      </c>
      <c r="I5" s="3"/>
      <c r="J5" s="4"/>
      <c r="M5" s="3">
        <f t="shared" si="0"/>
        <v>38</v>
      </c>
      <c r="N5" s="4"/>
    </row>
    <row r="6" spans="1:14" x14ac:dyDescent="0.25">
      <c r="A6" s="1" t="s">
        <v>27</v>
      </c>
      <c r="B6" s="2"/>
      <c r="D6" s="2" t="s">
        <v>9</v>
      </c>
      <c r="E6" s="3">
        <v>10</v>
      </c>
      <c r="F6" s="3">
        <v>17</v>
      </c>
      <c r="G6" s="3">
        <v>14</v>
      </c>
      <c r="H6" s="3">
        <f t="shared" si="1"/>
        <v>41</v>
      </c>
      <c r="I6" s="3">
        <v>5</v>
      </c>
      <c r="J6" s="4"/>
      <c r="M6" s="3">
        <f t="shared" si="0"/>
        <v>46</v>
      </c>
      <c r="N6" s="4" t="s">
        <v>52</v>
      </c>
    </row>
    <row r="7" spans="1:14" x14ac:dyDescent="0.25">
      <c r="A7" s="1" t="s">
        <v>28</v>
      </c>
      <c r="B7" s="2"/>
      <c r="C7" s="25"/>
      <c r="D7" s="2" t="s">
        <v>9</v>
      </c>
      <c r="E7" s="3">
        <v>9</v>
      </c>
      <c r="F7" s="3">
        <v>13</v>
      </c>
      <c r="G7" s="3">
        <v>13</v>
      </c>
      <c r="H7" s="3">
        <f t="shared" si="1"/>
        <v>35</v>
      </c>
      <c r="I7" s="3"/>
      <c r="J7" s="4"/>
      <c r="M7" s="3">
        <f t="shared" si="0"/>
        <v>35</v>
      </c>
      <c r="N7" s="4"/>
    </row>
    <row r="8" spans="1:14" x14ac:dyDescent="0.25">
      <c r="A8" s="1" t="s">
        <v>29</v>
      </c>
      <c r="B8" s="2"/>
      <c r="D8" s="2" t="s">
        <v>9</v>
      </c>
      <c r="E8" s="3"/>
      <c r="F8" s="3"/>
      <c r="G8" s="3"/>
      <c r="H8" s="3">
        <f t="shared" si="1"/>
        <v>0</v>
      </c>
      <c r="I8" s="3"/>
      <c r="J8" s="4"/>
      <c r="M8" s="3">
        <f t="shared" si="0"/>
        <v>0</v>
      </c>
      <c r="N8" s="4"/>
    </row>
    <row r="9" spans="1:14" x14ac:dyDescent="0.25">
      <c r="A9" s="1" t="s">
        <v>30</v>
      </c>
      <c r="B9" s="2"/>
      <c r="D9" s="2" t="s">
        <v>9</v>
      </c>
      <c r="E9" s="3"/>
      <c r="F9" s="3"/>
      <c r="G9" s="3"/>
      <c r="H9" s="3">
        <f t="shared" si="1"/>
        <v>0</v>
      </c>
      <c r="I9" s="3"/>
      <c r="J9" s="4"/>
      <c r="M9" s="3">
        <f t="shared" si="0"/>
        <v>0</v>
      </c>
      <c r="N9" s="4"/>
    </row>
    <row r="10" spans="1:14" x14ac:dyDescent="0.25">
      <c r="A10" s="1" t="s">
        <v>10</v>
      </c>
      <c r="B10" s="2"/>
      <c r="D10" s="2" t="s">
        <v>9</v>
      </c>
      <c r="E10" s="3">
        <v>6</v>
      </c>
      <c r="F10" s="3">
        <v>10</v>
      </c>
      <c r="G10" s="3"/>
      <c r="H10" s="3">
        <f t="shared" si="1"/>
        <v>16</v>
      </c>
      <c r="I10" s="3"/>
      <c r="J10" s="4"/>
      <c r="M10" s="3">
        <f t="shared" si="0"/>
        <v>16</v>
      </c>
      <c r="N10" s="4"/>
    </row>
    <row r="11" spans="1:14" x14ac:dyDescent="0.25">
      <c r="A11" s="1" t="s">
        <v>11</v>
      </c>
      <c r="B11" s="2"/>
      <c r="C11" s="25"/>
      <c r="D11" s="2" t="s">
        <v>9</v>
      </c>
      <c r="E11" s="3">
        <v>7</v>
      </c>
      <c r="F11" s="3">
        <v>16</v>
      </c>
      <c r="G11" s="3">
        <v>12</v>
      </c>
      <c r="H11" s="3">
        <f t="shared" si="1"/>
        <v>35</v>
      </c>
      <c r="I11" s="3">
        <v>10</v>
      </c>
      <c r="J11" s="4"/>
      <c r="M11" s="3">
        <f t="shared" si="0"/>
        <v>45</v>
      </c>
      <c r="N11" s="4" t="s">
        <v>52</v>
      </c>
    </row>
    <row r="12" spans="1:14" x14ac:dyDescent="0.25">
      <c r="A12" s="23" t="s">
        <v>12</v>
      </c>
      <c r="B12" s="20"/>
      <c r="C12" s="23"/>
      <c r="D12" s="20" t="s">
        <v>9</v>
      </c>
      <c r="E12" s="21"/>
      <c r="F12" s="21"/>
      <c r="G12" s="21"/>
      <c r="H12" s="3">
        <f t="shared" si="1"/>
        <v>0</v>
      </c>
      <c r="I12" s="21"/>
      <c r="J12" s="22"/>
      <c r="K12" s="23"/>
      <c r="L12" s="23"/>
      <c r="M12" s="3">
        <f t="shared" si="0"/>
        <v>0</v>
      </c>
      <c r="N12" s="22"/>
    </row>
    <row r="13" spans="1:14" x14ac:dyDescent="0.25">
      <c r="A13" s="1" t="s">
        <v>31</v>
      </c>
      <c r="B13" s="2"/>
      <c r="D13" s="2" t="s">
        <v>7</v>
      </c>
      <c r="E13" s="3">
        <v>10</v>
      </c>
      <c r="F13" s="3">
        <v>16</v>
      </c>
      <c r="G13" s="3">
        <v>18</v>
      </c>
      <c r="H13" s="27">
        <f t="shared" si="1"/>
        <v>44</v>
      </c>
      <c r="I13" s="3">
        <v>48</v>
      </c>
      <c r="J13" s="4"/>
      <c r="M13" s="26">
        <f t="shared" si="0"/>
        <v>92</v>
      </c>
      <c r="N13" s="4" t="s">
        <v>50</v>
      </c>
    </row>
    <row r="14" spans="1:14" x14ac:dyDescent="0.25">
      <c r="A14" s="1" t="s">
        <v>32</v>
      </c>
      <c r="B14" s="2"/>
      <c r="D14" s="2" t="s">
        <v>7</v>
      </c>
      <c r="E14" s="3">
        <v>9</v>
      </c>
      <c r="F14" s="3">
        <v>18</v>
      </c>
      <c r="G14" s="3">
        <v>18</v>
      </c>
      <c r="H14" s="3">
        <f t="shared" si="1"/>
        <v>45</v>
      </c>
      <c r="I14" s="3">
        <v>35</v>
      </c>
      <c r="J14" s="4"/>
      <c r="M14" s="3">
        <f t="shared" si="0"/>
        <v>80</v>
      </c>
      <c r="N14" s="4" t="s">
        <v>51</v>
      </c>
    </row>
    <row r="15" spans="1:14" x14ac:dyDescent="0.25">
      <c r="A15" s="1" t="s">
        <v>33</v>
      </c>
      <c r="B15" s="2"/>
      <c r="D15" s="2" t="s">
        <v>7</v>
      </c>
      <c r="E15" s="3">
        <v>8</v>
      </c>
      <c r="F15" s="3">
        <v>17</v>
      </c>
      <c r="G15" s="3">
        <v>17</v>
      </c>
      <c r="H15" s="3">
        <f t="shared" si="1"/>
        <v>42</v>
      </c>
      <c r="I15" s="3">
        <v>10</v>
      </c>
      <c r="J15" s="4"/>
      <c r="M15" s="3">
        <f t="shared" si="0"/>
        <v>52</v>
      </c>
      <c r="N15" s="4" t="s">
        <v>54</v>
      </c>
    </row>
    <row r="16" spans="1:14" x14ac:dyDescent="0.25">
      <c r="A16" s="1" t="s">
        <v>34</v>
      </c>
      <c r="B16" s="2"/>
      <c r="D16" s="2" t="s">
        <v>7</v>
      </c>
      <c r="E16" s="3">
        <v>7</v>
      </c>
      <c r="F16" s="3">
        <v>14</v>
      </c>
      <c r="G16" s="3">
        <v>16</v>
      </c>
      <c r="H16" s="3">
        <f t="shared" si="1"/>
        <v>37</v>
      </c>
      <c r="I16" s="3">
        <v>20</v>
      </c>
      <c r="J16" s="4"/>
      <c r="M16" s="3">
        <f t="shared" si="0"/>
        <v>57</v>
      </c>
      <c r="N16" s="4" t="s">
        <v>54</v>
      </c>
    </row>
    <row r="17" spans="1:14" x14ac:dyDescent="0.25">
      <c r="A17" s="1" t="s">
        <v>35</v>
      </c>
      <c r="B17" s="2"/>
      <c r="D17" s="2" t="s">
        <v>7</v>
      </c>
      <c r="E17" s="3">
        <v>8</v>
      </c>
      <c r="F17" s="3">
        <v>15</v>
      </c>
      <c r="G17" s="3">
        <v>18</v>
      </c>
      <c r="H17" s="3">
        <f t="shared" si="1"/>
        <v>41</v>
      </c>
      <c r="I17" s="3">
        <v>35</v>
      </c>
      <c r="J17" s="4"/>
      <c r="M17" s="3">
        <f t="shared" si="0"/>
        <v>76</v>
      </c>
      <c r="N17" s="4" t="s">
        <v>49</v>
      </c>
    </row>
    <row r="18" spans="1:14" x14ac:dyDescent="0.25">
      <c r="A18" s="1" t="s">
        <v>36</v>
      </c>
      <c r="B18" s="2"/>
      <c r="D18" s="2" t="s">
        <v>7</v>
      </c>
      <c r="E18" s="3">
        <v>8</v>
      </c>
      <c r="F18" s="3">
        <v>17</v>
      </c>
      <c r="G18" s="3">
        <v>15</v>
      </c>
      <c r="H18" s="3">
        <f t="shared" si="1"/>
        <v>40</v>
      </c>
      <c r="I18" s="3">
        <v>50</v>
      </c>
      <c r="J18" s="4"/>
      <c r="M18" s="3">
        <f t="shared" si="0"/>
        <v>90</v>
      </c>
      <c r="N18" s="4" t="s">
        <v>50</v>
      </c>
    </row>
    <row r="19" spans="1:14" x14ac:dyDescent="0.25">
      <c r="A19" s="1" t="s">
        <v>37</v>
      </c>
      <c r="B19" s="2"/>
      <c r="D19" s="2" t="s">
        <v>7</v>
      </c>
      <c r="E19" s="3">
        <v>9</v>
      </c>
      <c r="F19" s="3">
        <v>15</v>
      </c>
      <c r="G19" s="3">
        <v>19</v>
      </c>
      <c r="H19" s="3">
        <f>SUM(E19:G19)</f>
        <v>43</v>
      </c>
      <c r="I19" s="3">
        <v>35</v>
      </c>
      <c r="J19" s="4"/>
      <c r="M19" s="3">
        <f>SUM(H19,I19)</f>
        <v>78</v>
      </c>
      <c r="N19" s="4" t="s">
        <v>49</v>
      </c>
    </row>
    <row r="20" spans="1:14" x14ac:dyDescent="0.25">
      <c r="A20" s="1" t="s">
        <v>38</v>
      </c>
      <c r="B20" s="2"/>
      <c r="D20" s="2" t="s">
        <v>7</v>
      </c>
      <c r="E20" s="3">
        <v>10</v>
      </c>
      <c r="F20" s="3">
        <v>18</v>
      </c>
      <c r="G20" s="3">
        <v>14</v>
      </c>
      <c r="H20" s="3">
        <f t="shared" si="1"/>
        <v>42</v>
      </c>
      <c r="I20" s="3">
        <v>20</v>
      </c>
      <c r="J20" s="4"/>
      <c r="M20" s="3">
        <f t="shared" ref="M20:M35" si="2">SUM(H20,I20)</f>
        <v>62</v>
      </c>
      <c r="N20" s="4" t="s">
        <v>53</v>
      </c>
    </row>
    <row r="21" spans="1:14" x14ac:dyDescent="0.25">
      <c r="A21" s="1" t="s">
        <v>39</v>
      </c>
      <c r="B21" s="2"/>
      <c r="D21" s="2" t="s">
        <v>7</v>
      </c>
      <c r="E21" s="3">
        <v>8</v>
      </c>
      <c r="F21" s="3">
        <v>16</v>
      </c>
      <c r="G21" s="3">
        <v>17</v>
      </c>
      <c r="H21" s="3">
        <f t="shared" si="1"/>
        <v>41</v>
      </c>
      <c r="I21" s="3"/>
      <c r="J21" s="4"/>
      <c r="M21" s="3">
        <f t="shared" si="2"/>
        <v>41</v>
      </c>
      <c r="N21" s="4"/>
    </row>
    <row r="22" spans="1:14" x14ac:dyDescent="0.25">
      <c r="A22" s="1" t="s">
        <v>40</v>
      </c>
      <c r="B22" s="2"/>
      <c r="D22" s="2" t="s">
        <v>7</v>
      </c>
      <c r="E22" s="3">
        <v>8</v>
      </c>
      <c r="F22" s="3">
        <v>14</v>
      </c>
      <c r="G22" s="3">
        <v>16</v>
      </c>
      <c r="H22" s="3">
        <f t="shared" si="1"/>
        <v>38</v>
      </c>
      <c r="I22" s="3">
        <v>5</v>
      </c>
      <c r="J22" s="4"/>
      <c r="M22" s="3">
        <f t="shared" si="2"/>
        <v>43</v>
      </c>
      <c r="N22" s="4" t="s">
        <v>52</v>
      </c>
    </row>
    <row r="23" spans="1:14" x14ac:dyDescent="0.25">
      <c r="A23" s="1" t="s">
        <v>41</v>
      </c>
      <c r="B23" s="2"/>
      <c r="C23" s="25"/>
      <c r="D23" s="2" t="s">
        <v>7</v>
      </c>
      <c r="E23" s="3">
        <v>6</v>
      </c>
      <c r="F23" s="3">
        <v>15</v>
      </c>
      <c r="G23" s="3">
        <v>0</v>
      </c>
      <c r="H23" s="3">
        <f t="shared" si="1"/>
        <v>21</v>
      </c>
      <c r="I23" s="3">
        <v>0</v>
      </c>
      <c r="J23" s="4"/>
      <c r="M23" s="3">
        <f t="shared" si="2"/>
        <v>21</v>
      </c>
      <c r="N23" s="4" t="s">
        <v>52</v>
      </c>
    </row>
    <row r="24" spans="1:14" x14ac:dyDescent="0.25">
      <c r="A24" s="1" t="s">
        <v>42</v>
      </c>
      <c r="B24" s="2"/>
      <c r="D24" s="2" t="s">
        <v>7</v>
      </c>
      <c r="E24" s="3"/>
      <c r="F24" s="3"/>
      <c r="G24" s="3"/>
      <c r="H24" s="3">
        <f t="shared" si="1"/>
        <v>0</v>
      </c>
      <c r="I24" s="3"/>
      <c r="J24" s="4"/>
      <c r="M24" s="3">
        <f t="shared" si="2"/>
        <v>0</v>
      </c>
      <c r="N24" s="4"/>
    </row>
    <row r="25" spans="1:14" x14ac:dyDescent="0.25">
      <c r="A25" s="1" t="s">
        <v>43</v>
      </c>
      <c r="B25" s="2"/>
      <c r="C25" s="25"/>
      <c r="D25" s="2" t="s">
        <v>7</v>
      </c>
      <c r="E25" s="3">
        <v>9</v>
      </c>
      <c r="F25" s="3">
        <v>18</v>
      </c>
      <c r="G25" s="3">
        <v>10</v>
      </c>
      <c r="H25" s="3">
        <f t="shared" si="1"/>
        <v>37</v>
      </c>
      <c r="I25" s="3"/>
      <c r="J25" s="4"/>
      <c r="M25" s="3">
        <f t="shared" si="2"/>
        <v>37</v>
      </c>
      <c r="N25" s="4"/>
    </row>
    <row r="26" spans="1:14" x14ac:dyDescent="0.25">
      <c r="A26" s="1" t="s">
        <v>44</v>
      </c>
      <c r="B26" s="2"/>
      <c r="D26" s="2" t="s">
        <v>7</v>
      </c>
      <c r="E26" s="3"/>
      <c r="F26" s="3"/>
      <c r="G26" s="3"/>
      <c r="H26" s="3">
        <f t="shared" si="1"/>
        <v>0</v>
      </c>
      <c r="I26" s="3"/>
      <c r="J26" s="4"/>
      <c r="M26" s="3">
        <f t="shared" si="2"/>
        <v>0</v>
      </c>
      <c r="N26" s="4"/>
    </row>
    <row r="27" spans="1:14" x14ac:dyDescent="0.25">
      <c r="A27" s="1" t="s">
        <v>45</v>
      </c>
      <c r="B27" s="2"/>
      <c r="D27" s="2" t="s">
        <v>7</v>
      </c>
      <c r="E27" s="3"/>
      <c r="F27" s="3"/>
      <c r="G27" s="3"/>
      <c r="H27" s="3">
        <f t="shared" si="1"/>
        <v>0</v>
      </c>
      <c r="I27" s="3"/>
      <c r="J27" s="4"/>
      <c r="M27" s="3">
        <f t="shared" si="2"/>
        <v>0</v>
      </c>
      <c r="N27" s="4"/>
    </row>
    <row r="28" spans="1:14" x14ac:dyDescent="0.25">
      <c r="A28" s="1" t="s">
        <v>46</v>
      </c>
      <c r="B28" s="2"/>
      <c r="D28" s="2" t="s">
        <v>7</v>
      </c>
      <c r="E28" s="3">
        <v>7</v>
      </c>
      <c r="F28" s="3">
        <v>14</v>
      </c>
      <c r="G28" s="3">
        <v>16</v>
      </c>
      <c r="H28" s="3">
        <f t="shared" si="1"/>
        <v>37</v>
      </c>
      <c r="I28" s="3">
        <v>40</v>
      </c>
      <c r="J28" s="4"/>
      <c r="M28" s="3">
        <f t="shared" si="2"/>
        <v>77</v>
      </c>
      <c r="N28" s="4" t="s">
        <v>49</v>
      </c>
    </row>
    <row r="29" spans="1:14" x14ac:dyDescent="0.25">
      <c r="A29" s="1" t="s">
        <v>47</v>
      </c>
      <c r="B29" s="2"/>
      <c r="D29" s="2" t="s">
        <v>7</v>
      </c>
      <c r="E29" s="3">
        <v>8</v>
      </c>
      <c r="F29" s="3">
        <v>17</v>
      </c>
      <c r="G29" s="3">
        <v>14</v>
      </c>
      <c r="H29" s="3">
        <f t="shared" si="1"/>
        <v>39</v>
      </c>
      <c r="I29" s="3"/>
      <c r="J29" s="4"/>
      <c r="M29" s="3">
        <f t="shared" si="2"/>
        <v>39</v>
      </c>
      <c r="N29" s="4"/>
    </row>
    <row r="30" spans="1:14" x14ac:dyDescent="0.25">
      <c r="A30" s="1" t="s">
        <v>13</v>
      </c>
      <c r="B30" s="2"/>
      <c r="C30" s="25"/>
      <c r="D30" s="2" t="s">
        <v>7</v>
      </c>
      <c r="E30" s="3">
        <v>8</v>
      </c>
      <c r="F30" s="3">
        <v>15</v>
      </c>
      <c r="G30" s="3">
        <v>10</v>
      </c>
      <c r="H30" s="3">
        <f t="shared" si="1"/>
        <v>33</v>
      </c>
      <c r="I30" s="3"/>
      <c r="J30" s="4"/>
      <c r="M30" s="3">
        <f t="shared" si="2"/>
        <v>33</v>
      </c>
      <c r="N30" s="4"/>
    </row>
    <row r="31" spans="1:14" x14ac:dyDescent="0.25">
      <c r="A31" s="1" t="s">
        <v>14</v>
      </c>
      <c r="B31" s="2"/>
      <c r="D31" s="2" t="s">
        <v>7</v>
      </c>
      <c r="E31" s="3">
        <v>8</v>
      </c>
      <c r="F31" s="3">
        <v>16</v>
      </c>
      <c r="G31" s="3">
        <v>13</v>
      </c>
      <c r="H31" s="3">
        <f t="shared" si="1"/>
        <v>37</v>
      </c>
      <c r="I31" s="3"/>
      <c r="J31" s="4"/>
      <c r="M31" s="3">
        <f t="shared" si="2"/>
        <v>37</v>
      </c>
      <c r="N31" s="4"/>
    </row>
    <row r="32" spans="1:14" x14ac:dyDescent="0.25">
      <c r="A32" s="1" t="s">
        <v>15</v>
      </c>
      <c r="B32" s="2"/>
      <c r="D32" s="2" t="s">
        <v>7</v>
      </c>
      <c r="E32" s="3"/>
      <c r="F32" s="3"/>
      <c r="G32" s="3"/>
      <c r="H32" s="3">
        <f t="shared" si="1"/>
        <v>0</v>
      </c>
      <c r="I32" s="3"/>
      <c r="J32" s="4"/>
      <c r="M32" s="3">
        <f t="shared" si="2"/>
        <v>0</v>
      </c>
      <c r="N32" s="4"/>
    </row>
    <row r="33" spans="1:14" x14ac:dyDescent="0.25">
      <c r="A33" s="1" t="s">
        <v>16</v>
      </c>
      <c r="B33" s="2"/>
      <c r="D33" s="2" t="s">
        <v>7</v>
      </c>
      <c r="E33" s="3"/>
      <c r="F33" s="3"/>
      <c r="G33" s="3"/>
      <c r="H33" s="3">
        <f t="shared" si="1"/>
        <v>0</v>
      </c>
      <c r="I33" s="3"/>
      <c r="J33" s="4"/>
      <c r="M33" s="3">
        <f t="shared" si="2"/>
        <v>0</v>
      </c>
      <c r="N33" s="4"/>
    </row>
    <row r="34" spans="1:14" x14ac:dyDescent="0.25">
      <c r="A34" s="1" t="s">
        <v>17</v>
      </c>
      <c r="B34" s="2"/>
      <c r="D34" s="2" t="s">
        <v>7</v>
      </c>
      <c r="E34" s="3">
        <v>9</v>
      </c>
      <c r="F34" s="3">
        <v>17</v>
      </c>
      <c r="G34" s="3">
        <v>18</v>
      </c>
      <c r="H34" s="3">
        <f t="shared" si="1"/>
        <v>44</v>
      </c>
      <c r="I34" s="3"/>
      <c r="J34" s="4"/>
      <c r="M34" s="3">
        <f t="shared" si="2"/>
        <v>44</v>
      </c>
      <c r="N34" s="4"/>
    </row>
    <row r="35" spans="1:14" x14ac:dyDescent="0.25">
      <c r="A35" s="1" t="s">
        <v>48</v>
      </c>
      <c r="B35" s="2"/>
      <c r="D35" s="2" t="s">
        <v>7</v>
      </c>
      <c r="E35" s="3">
        <v>7</v>
      </c>
      <c r="F35" s="3">
        <v>14</v>
      </c>
      <c r="G35" s="3">
        <v>16</v>
      </c>
      <c r="H35" s="3">
        <f t="shared" si="1"/>
        <v>37</v>
      </c>
      <c r="I35" s="3"/>
      <c r="J35" s="4"/>
      <c r="M35" s="3">
        <f t="shared" si="2"/>
        <v>37</v>
      </c>
      <c r="N35" s="4"/>
    </row>
    <row r="36" spans="1:14" ht="19" thickBot="1" x14ac:dyDescent="0.3">
      <c r="A36" s="6"/>
      <c r="B36" s="6"/>
      <c r="C36" s="6"/>
      <c r="D36" s="6"/>
      <c r="E36" s="7"/>
      <c r="F36" s="7"/>
      <c r="G36" s="7"/>
      <c r="H36" s="7"/>
      <c r="I36" s="7"/>
      <c r="J36" s="8"/>
      <c r="K36" s="18"/>
      <c r="L36" s="18"/>
      <c r="M36" s="7"/>
      <c r="N36" s="8"/>
    </row>
  </sheetData>
  <mergeCells count="1"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C8:F40"/>
  <sheetViews>
    <sheetView workbookViewId="0">
      <selection activeCell="B11" sqref="B11"/>
    </sheetView>
  </sheetViews>
  <sheetFormatPr baseColWidth="10" defaultRowHeight="18" x14ac:dyDescent="0.25"/>
  <cols>
    <col min="4" max="4" width="10.83203125" style="1"/>
  </cols>
  <sheetData>
    <row r="8" spans="3:6" x14ac:dyDescent="0.25">
      <c r="C8" s="3"/>
    </row>
    <row r="9" spans="3:6" x14ac:dyDescent="0.25">
      <c r="C9" s="3"/>
    </row>
    <row r="10" spans="3:6" ht="20" x14ac:dyDescent="0.25">
      <c r="C10" s="3"/>
      <c r="E10" s="16"/>
      <c r="F10" s="16"/>
    </row>
    <row r="11" spans="3:6" ht="20" x14ac:dyDescent="0.25">
      <c r="C11" s="3"/>
      <c r="E11" s="16"/>
      <c r="F11" s="16"/>
    </row>
    <row r="12" spans="3:6" ht="20" x14ac:dyDescent="0.25">
      <c r="C12" s="3"/>
      <c r="E12" s="16"/>
      <c r="F12" s="16"/>
    </row>
    <row r="13" spans="3:6" ht="20" x14ac:dyDescent="0.25">
      <c r="C13" s="3"/>
      <c r="E13" s="16"/>
      <c r="F13" s="16"/>
    </row>
    <row r="14" spans="3:6" ht="20" x14ac:dyDescent="0.25">
      <c r="C14" s="3"/>
      <c r="E14" s="16"/>
      <c r="F14" s="16"/>
    </row>
    <row r="15" spans="3:6" ht="20" x14ac:dyDescent="0.25">
      <c r="C15" s="3"/>
      <c r="E15" s="16"/>
      <c r="F15" s="16"/>
    </row>
    <row r="16" spans="3:6" ht="20" x14ac:dyDescent="0.25">
      <c r="C16" s="3"/>
      <c r="E16" s="16"/>
      <c r="F16" s="16"/>
    </row>
    <row r="17" spans="3:3" x14ac:dyDescent="0.25">
      <c r="C17" s="21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  <row r="30" spans="3:3" x14ac:dyDescent="0.25">
      <c r="C30" s="3"/>
    </row>
    <row r="31" spans="3:3" x14ac:dyDescent="0.25">
      <c r="C31" s="3"/>
    </row>
    <row r="32" spans="3:3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2025-06-17T06:15:48Z</dcterms:modified>
</cp:coreProperties>
</file>