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I3" i="1"/>
  <c r="I4" i="1"/>
  <c r="I5" i="1"/>
  <c r="I6" i="1"/>
  <c r="I7" i="1"/>
  <c r="I8" i="1"/>
  <c r="I9" i="1"/>
  <c r="I10" i="1"/>
  <c r="I12" i="1"/>
  <c r="I13" i="1"/>
  <c r="I14" i="1"/>
  <c r="I15" i="1"/>
  <c r="I2" i="1" l="1"/>
  <c r="J6" i="1" l="1"/>
  <c r="J3" i="1"/>
  <c r="J4" i="1"/>
  <c r="J7" i="1"/>
  <c r="J8" i="1"/>
  <c r="J9" i="1"/>
  <c r="J5" i="1"/>
  <c r="J10" i="1"/>
  <c r="J2" i="1" l="1"/>
</calcChain>
</file>

<file path=xl/sharedStrings.xml><?xml version="1.0" encoding="utf-8"?>
<sst xmlns="http://schemas.openxmlformats.org/spreadsheetml/2006/main" count="36" uniqueCount="36">
  <si>
    <t>Ime i prezime</t>
  </si>
  <si>
    <t>Broj indeksa</t>
  </si>
  <si>
    <t>2/21</t>
  </si>
  <si>
    <t>3/21</t>
  </si>
  <si>
    <t>5/21</t>
  </si>
  <si>
    <t>6/21</t>
  </si>
  <si>
    <t>7/21</t>
  </si>
  <si>
    <t>8/21</t>
  </si>
  <si>
    <t>10/21</t>
  </si>
  <si>
    <t>11/21</t>
  </si>
  <si>
    <t>13/21</t>
  </si>
  <si>
    <t>Vojvodić Živko</t>
  </si>
  <si>
    <t>Popović Jovan</t>
  </si>
  <si>
    <t>Samardžić Filip</t>
  </si>
  <si>
    <t xml:space="preserve"> I kol - 30</t>
  </si>
  <si>
    <t>II kol - 30</t>
  </si>
  <si>
    <t>Završni ispit - 40</t>
  </si>
  <si>
    <t>Džankić Ilija</t>
  </si>
  <si>
    <t>Pavićević Periša</t>
  </si>
  <si>
    <t>Čuljković Ivana</t>
  </si>
  <si>
    <t>Bubanja Dejan</t>
  </si>
  <si>
    <t>Korać Milica</t>
  </si>
  <si>
    <t>Šebo Nermin</t>
  </si>
  <si>
    <t>Raković Nikola</t>
  </si>
  <si>
    <t>Petrić Nemanja</t>
  </si>
  <si>
    <t>Đukanović Tanja</t>
  </si>
  <si>
    <t>23/21</t>
  </si>
  <si>
    <t>34/21</t>
  </si>
  <si>
    <t>57/21</t>
  </si>
  <si>
    <t>Popravni I kol  - 30</t>
  </si>
  <si>
    <t>Popravni II kol  - 30</t>
  </si>
  <si>
    <t>Popravni završni ispit - 40</t>
  </si>
  <si>
    <t>Ukupno</t>
  </si>
  <si>
    <t>Ocjena</t>
  </si>
  <si>
    <t xml:space="preserve">Miljanić Jovan </t>
  </si>
  <si>
    <t>33/20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</si>
</sst>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160" zoomScaleNormal="160" workbookViewId="0">
      <selection activeCell="E18" sqref="E18"/>
    </sheetView>
  </sheetViews>
  <sheetFormatPr defaultRowHeight="14.4" x14ac:dyDescent="0.3"/>
  <cols>
    <col min="1" max="1" width="17.109375" customWidth="1"/>
    <col min="2" max="2" width="11.88671875" customWidth="1"/>
    <col min="5" max="5" width="18" customWidth="1"/>
    <col min="6" max="6" width="17.33203125" customWidth="1"/>
    <col min="7" max="7" width="18" customWidth="1"/>
    <col min="8" max="8" width="21.5546875" customWidth="1"/>
    <col min="9" max="9" width="10.5546875" customWidth="1"/>
  </cols>
  <sheetData>
    <row r="1" spans="1:10" x14ac:dyDescent="0.3">
      <c r="A1" s="1" t="s">
        <v>0</v>
      </c>
      <c r="B1" s="1" t="s">
        <v>1</v>
      </c>
      <c r="C1" t="s">
        <v>14</v>
      </c>
      <c r="D1" t="s">
        <v>15</v>
      </c>
      <c r="E1" t="s">
        <v>29</v>
      </c>
      <c r="F1" t="s">
        <v>30</v>
      </c>
      <c r="G1" t="s">
        <v>16</v>
      </c>
      <c r="H1" t="s">
        <v>31</v>
      </c>
      <c r="I1" t="s">
        <v>32</v>
      </c>
      <c r="J1" t="s">
        <v>33</v>
      </c>
    </row>
    <row r="2" spans="1:10" x14ac:dyDescent="0.3">
      <c r="A2" s="1" t="s">
        <v>12</v>
      </c>
      <c r="B2" s="1" t="s">
        <v>2</v>
      </c>
      <c r="C2">
        <v>21</v>
      </c>
      <c r="D2">
        <v>16</v>
      </c>
      <c r="E2" s="3"/>
      <c r="F2" s="3"/>
      <c r="G2">
        <v>33</v>
      </c>
      <c r="I2">
        <f xml:space="preserve"> IF(E2&gt;0, E2+D2, IF(F2&gt;0, F2+C2, C2+D2))+IF(H2&gt;0,H2,G2)</f>
        <v>70</v>
      </c>
      <c r="J2" t="str">
        <f xml:space="preserve"> IF(I2&lt;50, "F", IF(I2&lt;60, "E",IF(I2&lt;70, "D", IF(I2&lt;80, "C", IF(I2&lt;90, "B", "A")))))</f>
        <v>C</v>
      </c>
    </row>
    <row r="3" spans="1:10" x14ac:dyDescent="0.3">
      <c r="A3" s="1" t="s">
        <v>17</v>
      </c>
      <c r="B3" s="1" t="s">
        <v>3</v>
      </c>
      <c r="C3">
        <v>27</v>
      </c>
      <c r="D3">
        <v>24</v>
      </c>
      <c r="I3">
        <f t="shared" ref="I3:I15" si="0" xml:space="preserve"> IF(E3&gt;0, E3+D3, IF(F3&gt;0, F3+C3, C3+D3))+IF(H3&gt;0,H3,G3)</f>
        <v>51</v>
      </c>
      <c r="J3" t="str">
        <f t="shared" ref="J3:J15" si="1" xml:space="preserve"> IF(I3&lt;50, "F", IF(I3&lt;60, "E",IF(I3&lt;70, "D", IF(I3&lt;80, "C", IF(I3&lt;90, "B", "A")))))</f>
        <v>E</v>
      </c>
    </row>
    <row r="4" spans="1:10" x14ac:dyDescent="0.3">
      <c r="A4" s="1" t="s">
        <v>18</v>
      </c>
      <c r="B4" s="1" t="s">
        <v>4</v>
      </c>
      <c r="I4">
        <f t="shared" si="0"/>
        <v>0</v>
      </c>
      <c r="J4" t="str">
        <f t="shared" si="1"/>
        <v>F</v>
      </c>
    </row>
    <row r="5" spans="1:10" x14ac:dyDescent="0.3">
      <c r="A5" s="1" t="s">
        <v>11</v>
      </c>
      <c r="B5" s="1" t="s">
        <v>5</v>
      </c>
      <c r="C5">
        <v>23</v>
      </c>
      <c r="D5">
        <v>19</v>
      </c>
      <c r="G5">
        <v>20</v>
      </c>
      <c r="I5">
        <f t="shared" si="0"/>
        <v>62</v>
      </c>
      <c r="J5" t="str">
        <f t="shared" si="1"/>
        <v>D</v>
      </c>
    </row>
    <row r="6" spans="1:10" x14ac:dyDescent="0.3">
      <c r="A6" s="1" t="s">
        <v>13</v>
      </c>
      <c r="B6" s="1" t="s">
        <v>6</v>
      </c>
      <c r="C6">
        <v>18</v>
      </c>
      <c r="D6">
        <v>14</v>
      </c>
      <c r="F6">
        <v>22</v>
      </c>
      <c r="G6">
        <v>32</v>
      </c>
      <c r="I6">
        <f t="shared" si="0"/>
        <v>72</v>
      </c>
      <c r="J6" t="str">
        <f t="shared" si="1"/>
        <v>C</v>
      </c>
    </row>
    <row r="7" spans="1:10" x14ac:dyDescent="0.3">
      <c r="A7" s="1" t="s">
        <v>19</v>
      </c>
      <c r="B7" s="1" t="s">
        <v>7</v>
      </c>
      <c r="C7">
        <v>22</v>
      </c>
      <c r="D7">
        <v>30</v>
      </c>
      <c r="H7">
        <v>38</v>
      </c>
      <c r="I7">
        <f t="shared" si="0"/>
        <v>90</v>
      </c>
      <c r="J7" t="str">
        <f t="shared" si="1"/>
        <v>A</v>
      </c>
    </row>
    <row r="8" spans="1:10" x14ac:dyDescent="0.3">
      <c r="A8" s="1" t="s">
        <v>20</v>
      </c>
      <c r="B8" s="1" t="s">
        <v>8</v>
      </c>
      <c r="I8">
        <f t="shared" si="0"/>
        <v>0</v>
      </c>
      <c r="J8" t="str">
        <f t="shared" si="1"/>
        <v>F</v>
      </c>
    </row>
    <row r="9" spans="1:10" x14ac:dyDescent="0.3">
      <c r="A9" s="1" t="s">
        <v>21</v>
      </c>
      <c r="B9" s="1" t="s">
        <v>9</v>
      </c>
      <c r="C9">
        <v>15</v>
      </c>
      <c r="D9">
        <v>15</v>
      </c>
      <c r="G9">
        <v>22</v>
      </c>
      <c r="I9">
        <f t="shared" si="0"/>
        <v>52</v>
      </c>
      <c r="J9" t="str">
        <f t="shared" si="1"/>
        <v>E</v>
      </c>
    </row>
    <row r="10" spans="1:10" x14ac:dyDescent="0.3">
      <c r="A10" s="1" t="s">
        <v>22</v>
      </c>
      <c r="B10" s="1" t="s">
        <v>10</v>
      </c>
      <c r="C10" s="2">
        <v>9</v>
      </c>
      <c r="D10">
        <v>9</v>
      </c>
      <c r="E10">
        <v>23</v>
      </c>
      <c r="G10">
        <v>33</v>
      </c>
      <c r="I10">
        <f t="shared" si="0"/>
        <v>65</v>
      </c>
      <c r="J10" t="str">
        <f t="shared" si="1"/>
        <v>D</v>
      </c>
    </row>
    <row r="11" spans="1:10" x14ac:dyDescent="0.3">
      <c r="A11" s="1"/>
      <c r="B11" s="1"/>
      <c r="C11" s="2"/>
    </row>
    <row r="12" spans="1:10" x14ac:dyDescent="0.3">
      <c r="A12" s="1" t="s">
        <v>23</v>
      </c>
      <c r="B12" s="1" t="s">
        <v>26</v>
      </c>
      <c r="C12" s="2"/>
      <c r="I12">
        <f t="shared" si="0"/>
        <v>0</v>
      </c>
      <c r="J12" t="str">
        <f t="shared" si="1"/>
        <v>F</v>
      </c>
    </row>
    <row r="13" spans="1:10" x14ac:dyDescent="0.3">
      <c r="A13" s="1" t="s">
        <v>24</v>
      </c>
      <c r="B13" s="1" t="s">
        <v>27</v>
      </c>
      <c r="C13" s="2"/>
      <c r="I13">
        <f t="shared" si="0"/>
        <v>0</v>
      </c>
      <c r="J13" t="str">
        <f t="shared" si="1"/>
        <v>F</v>
      </c>
    </row>
    <row r="14" spans="1:10" x14ac:dyDescent="0.3">
      <c r="A14" s="1" t="s">
        <v>25</v>
      </c>
      <c r="B14" s="1" t="s">
        <v>28</v>
      </c>
      <c r="C14" s="2"/>
      <c r="I14">
        <f t="shared" si="0"/>
        <v>0</v>
      </c>
      <c r="J14" t="str">
        <f t="shared" si="1"/>
        <v>F</v>
      </c>
    </row>
    <row r="15" spans="1:10" x14ac:dyDescent="0.3">
      <c r="A15" s="1" t="s">
        <v>34</v>
      </c>
      <c r="B15" s="1" t="s">
        <v>35</v>
      </c>
      <c r="C15" s="2"/>
      <c r="E15">
        <v>27</v>
      </c>
      <c r="H15">
        <v>37</v>
      </c>
      <c r="I15">
        <f t="shared" si="0"/>
        <v>64</v>
      </c>
      <c r="J15" t="str">
        <f t="shared" si="1"/>
        <v>D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2022-03-08T10:06:49Z</dcterms:modified>
</cp:coreProperties>
</file>