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Aleksandar\Desktop\DESKTOP\Septembar 2021\KOMPAJLERI - DRUGI ROK\"/>
    </mc:Choice>
  </mc:AlternateContent>
  <xr:revisionPtr revIDLastSave="0" documentId="13_ncr:1_{9A8C282E-C918-464F-9E0E-FBB1E9438D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3" i="1" l="1"/>
  <c r="R62" i="1"/>
  <c r="R61" i="1"/>
  <c r="Q60" i="1"/>
  <c r="R60" i="1" s="1"/>
  <c r="Q59" i="1"/>
  <c r="R59" i="1" s="1"/>
  <c r="Q58" i="1"/>
  <c r="R58" i="1" s="1"/>
  <c r="Q57" i="1"/>
  <c r="R57" i="1" s="1"/>
  <c r="Q56" i="1"/>
  <c r="R56" i="1" s="1"/>
  <c r="Q55" i="1"/>
  <c r="R55" i="1" s="1"/>
  <c r="Q54" i="1"/>
  <c r="R54" i="1" s="1"/>
  <c r="Q53" i="1"/>
  <c r="R53" i="1" s="1"/>
  <c r="Q52" i="1"/>
  <c r="R52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Q40" i="1"/>
  <c r="Q39" i="1"/>
  <c r="R39" i="1" s="1"/>
  <c r="Q38" i="1"/>
  <c r="R38" i="1" s="1"/>
  <c r="R37" i="1"/>
  <c r="Q36" i="1"/>
  <c r="Q35" i="1"/>
  <c r="R35" i="1" s="1"/>
  <c r="Q34" i="1"/>
  <c r="R34" i="1" s="1"/>
  <c r="R33" i="1"/>
  <c r="Q32" i="1"/>
  <c r="R32" i="1" s="1"/>
  <c r="Q31" i="1"/>
  <c r="R31" i="1" s="1"/>
  <c r="Q30" i="1"/>
  <c r="R30" i="1" s="1"/>
  <c r="Q29" i="1"/>
  <c r="R29" i="1" s="1"/>
  <c r="R28" i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R21" i="1"/>
  <c r="R20" i="1"/>
  <c r="R19" i="1"/>
  <c r="Q18" i="1"/>
  <c r="R18" i="1" s="1"/>
  <c r="R17" i="1"/>
  <c r="Q16" i="1"/>
  <c r="R16" i="1" s="1"/>
  <c r="R15" i="1"/>
  <c r="Q14" i="1"/>
  <c r="R14" i="1" s="1"/>
  <c r="Q13" i="1"/>
  <c r="R13" i="1" s="1"/>
  <c r="R12" i="1"/>
  <c r="R11" i="1"/>
  <c r="R10" i="1"/>
  <c r="Q9" i="1"/>
  <c r="R9" i="1" s="1"/>
  <c r="Q8" i="1"/>
  <c r="R8" i="1" s="1"/>
  <c r="Q7" i="1"/>
  <c r="R7" i="1" s="1"/>
  <c r="Q6" i="1"/>
  <c r="R6" i="1" s="1"/>
  <c r="Q5" i="1"/>
  <c r="R5" i="1" s="1"/>
  <c r="Q4" i="1"/>
  <c r="R4" i="1" s="1"/>
  <c r="Q3" i="1"/>
  <c r="R3" i="1" s="1"/>
  <c r="R2" i="1"/>
</calcChain>
</file>

<file path=xl/sharedStrings.xml><?xml version="1.0" encoding="utf-8"?>
<sst xmlns="http://schemas.openxmlformats.org/spreadsheetml/2006/main" count="177" uniqueCount="137">
  <si>
    <t>Indeks</t>
  </si>
  <si>
    <t>Godina</t>
  </si>
  <si>
    <t>Ime</t>
  </si>
  <si>
    <t>Prezime</t>
  </si>
  <si>
    <t>I kolokvijum - redovni</t>
  </si>
  <si>
    <t>I kolokvijum - popravni</t>
  </si>
  <si>
    <t>II kolokvijum - redovni</t>
  </si>
  <si>
    <t>II kolokvijum - popravni</t>
  </si>
  <si>
    <t>Završni ispit - redovni</t>
  </si>
  <si>
    <t>Završni ispit - popravni</t>
  </si>
  <si>
    <t>Broj bodova</t>
  </si>
  <si>
    <t>Ocjena</t>
  </si>
  <si>
    <t>Dragoljub</t>
  </si>
  <si>
    <t>Krgović</t>
  </si>
  <si>
    <t>Viktor</t>
  </si>
  <si>
    <t>Ivanović</t>
  </si>
  <si>
    <t>Miloš</t>
  </si>
  <si>
    <t>Duborija</t>
  </si>
  <si>
    <t>Milena</t>
  </si>
  <si>
    <t>Radanović</t>
  </si>
  <si>
    <t>15</t>
  </si>
  <si>
    <t>Mimoza</t>
  </si>
  <si>
    <t>Drešaj</t>
  </si>
  <si>
    <t>9</t>
  </si>
  <si>
    <t>2</t>
  </si>
  <si>
    <t>Veselin</t>
  </si>
  <si>
    <t>Kontić</t>
  </si>
  <si>
    <t>Ivana</t>
  </si>
  <si>
    <t>Filipović</t>
  </si>
  <si>
    <t>Lazar</t>
  </si>
  <si>
    <t>Rakonjac</t>
  </si>
  <si>
    <t>Jelena</t>
  </si>
  <si>
    <t>Bajić</t>
  </si>
  <si>
    <t>12</t>
  </si>
  <si>
    <t>Ostojić</t>
  </si>
  <si>
    <t>18</t>
  </si>
  <si>
    <t>Dragana</t>
  </si>
  <si>
    <t>Pupović</t>
  </si>
  <si>
    <t>Petar</t>
  </si>
  <si>
    <t>Vukušić</t>
  </si>
  <si>
    <t>Radovanović</t>
  </si>
  <si>
    <t>21</t>
  </si>
  <si>
    <t>Krsto</t>
  </si>
  <si>
    <t>Vulović</t>
  </si>
  <si>
    <t>Luka</t>
  </si>
  <si>
    <t>Milaš</t>
  </si>
  <si>
    <t>Milica</t>
  </si>
  <si>
    <t>Bulatović</t>
  </si>
  <si>
    <t>Danilo</t>
  </si>
  <si>
    <t>Tatić</t>
  </si>
  <si>
    <t>Nikolina</t>
  </si>
  <si>
    <t>Jelovac</t>
  </si>
  <si>
    <t>Valentina</t>
  </si>
  <si>
    <t>Šćepanović</t>
  </si>
  <si>
    <t>Sara</t>
  </si>
  <si>
    <t>Bitrović</t>
  </si>
  <si>
    <t>Mugoša</t>
  </si>
  <si>
    <t>16</t>
  </si>
  <si>
    <t>Ilija</t>
  </si>
  <si>
    <t>Šekarić</t>
  </si>
  <si>
    <t>Dabetić</t>
  </si>
  <si>
    <t>Robert</t>
  </si>
  <si>
    <t>Elezović</t>
  </si>
  <si>
    <t>Marko</t>
  </si>
  <si>
    <t>Vreteničić</t>
  </si>
  <si>
    <t>Andrija</t>
  </si>
  <si>
    <t>Mušikić</t>
  </si>
  <si>
    <t>Ivona</t>
  </si>
  <si>
    <t>Radunović</t>
  </si>
  <si>
    <t>Vesna</t>
  </si>
  <si>
    <t>Živanović</t>
  </si>
  <si>
    <t>Danijela</t>
  </si>
  <si>
    <t>Matanović</t>
  </si>
  <si>
    <t>6</t>
  </si>
  <si>
    <t>Ćupić</t>
  </si>
  <si>
    <t>Đorđe</t>
  </si>
  <si>
    <t>Perović</t>
  </si>
  <si>
    <t>Rakočević</t>
  </si>
  <si>
    <t>Nikola</t>
  </si>
  <si>
    <t>Cupara</t>
  </si>
  <si>
    <t>Jovana</t>
  </si>
  <si>
    <t>Šubarić</t>
  </si>
  <si>
    <t>Andrea</t>
  </si>
  <si>
    <t>Đurašković</t>
  </si>
  <si>
    <t>Draško</t>
  </si>
  <si>
    <t>Damjanović</t>
  </si>
  <si>
    <t>Bracović</t>
  </si>
  <si>
    <t>Iva</t>
  </si>
  <si>
    <t>Vučićević</t>
  </si>
  <si>
    <t>Jovović</t>
  </si>
  <si>
    <t>Jaredić</t>
  </si>
  <si>
    <t>27</t>
  </si>
  <si>
    <t>Pavle</t>
  </si>
  <si>
    <t>Ljumović</t>
  </si>
  <si>
    <t>Enis</t>
  </si>
  <si>
    <t>Ličina</t>
  </si>
  <si>
    <t>5</t>
  </si>
  <si>
    <t>Filip</t>
  </si>
  <si>
    <t>Raičević</t>
  </si>
  <si>
    <t>Planić</t>
  </si>
  <si>
    <t>Igor</t>
  </si>
  <si>
    <t>Femić</t>
  </si>
  <si>
    <t>Branko</t>
  </si>
  <si>
    <t>Teofilov</t>
  </si>
  <si>
    <t>Sofija</t>
  </si>
  <si>
    <t>3</t>
  </si>
  <si>
    <t>Milosavljević</t>
  </si>
  <si>
    <t>Čelebić</t>
  </si>
  <si>
    <t>Banović</t>
  </si>
  <si>
    <t>Nenad</t>
  </si>
  <si>
    <t>Aranitović</t>
  </si>
  <si>
    <t>Momir</t>
  </si>
  <si>
    <t>Đurković</t>
  </si>
  <si>
    <t>Ivan</t>
  </si>
  <si>
    <t>Krstić</t>
  </si>
  <si>
    <t>Željko</t>
  </si>
  <si>
    <t>Bujiša</t>
  </si>
  <si>
    <t>0</t>
  </si>
  <si>
    <t>Marija</t>
  </si>
  <si>
    <t>Vujović</t>
  </si>
  <si>
    <t>Vladimir</t>
  </si>
  <si>
    <t>Kljajević</t>
  </si>
  <si>
    <t>Džefika</t>
  </si>
  <si>
    <t>Adrović</t>
  </si>
  <si>
    <t xml:space="preserve">Belma </t>
  </si>
  <si>
    <t>Muratović</t>
  </si>
  <si>
    <t xml:space="preserve">Tamara </t>
  </si>
  <si>
    <t>Jokić</t>
  </si>
  <si>
    <t>Raonić</t>
  </si>
  <si>
    <t>E</t>
  </si>
  <si>
    <t>prosle god</t>
  </si>
  <si>
    <t>SEP - redovni I kolok</t>
  </si>
  <si>
    <t>SEP - redovni II kolok</t>
  </si>
  <si>
    <t>SEP - redovni završni</t>
  </si>
  <si>
    <t>SEP - popravni I kolok</t>
  </si>
  <si>
    <t>SEP - popravni II kolok</t>
  </si>
  <si>
    <t>SEP - popravni završni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</si>
</sst>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Arial"/>
    </font>
    <font>
      <b/>
      <sz val="9"/>
      <color rgb="FF333333"/>
      <name val="Verdana"/>
      <family val="2"/>
    </font>
    <font>
      <sz val="11"/>
      <color rgb="FF333333"/>
      <name val="Calibri"/>
      <family val="2"/>
    </font>
    <font>
      <sz val="11"/>
      <color theme="1"/>
      <name val="Calibri"/>
      <family val="2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33333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/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Alignment="1"/>
    <xf numFmtId="164" fontId="5" fillId="0" borderId="0" xfId="0" applyNumberFormat="1" applyFont="1"/>
    <xf numFmtId="164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wrapText="1"/>
    </xf>
    <xf numFmtId="164" fontId="5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tabSelected="1" topLeftCell="C1" workbookViewId="0">
      <selection activeCell="C1" sqref="C1"/>
    </sheetView>
  </sheetViews>
  <sheetFormatPr defaultColWidth="12.59765625" defaultRowHeight="15" customHeight="1" x14ac:dyDescent="0.25"/>
  <cols>
    <col min="1" max="1" width="7.59765625" customWidth="1"/>
    <col min="2" max="2" width="8.3984375" customWidth="1"/>
    <col min="3" max="3" width="9.3984375" customWidth="1"/>
    <col min="4" max="4" width="12.3984375" customWidth="1"/>
    <col min="5" max="6" width="12.5" customWidth="1"/>
    <col min="7" max="7" width="13.3984375" customWidth="1"/>
    <col min="8" max="8" width="13.19921875" customWidth="1"/>
    <col min="9" max="9" width="12" customWidth="1"/>
    <col min="10" max="16" width="11.69921875" customWidth="1"/>
    <col min="17" max="17" width="10.19921875" customWidth="1"/>
    <col min="18" max="19" width="7.59765625" customWidth="1"/>
    <col min="20" max="20" width="27.5" customWidth="1"/>
    <col min="21" max="32" width="7.59765625" customWidth="1"/>
  </cols>
  <sheetData>
    <row r="1" spans="1:18" ht="29.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131</v>
      </c>
      <c r="L1" s="1" t="s">
        <v>132</v>
      </c>
      <c r="M1" s="1" t="s">
        <v>133</v>
      </c>
      <c r="N1" s="13" t="s">
        <v>134</v>
      </c>
      <c r="O1" s="13" t="s">
        <v>135</v>
      </c>
      <c r="P1" s="13" t="s">
        <v>136</v>
      </c>
      <c r="Q1" s="1" t="s">
        <v>10</v>
      </c>
      <c r="R1" s="1" t="s">
        <v>11</v>
      </c>
    </row>
    <row r="2" spans="1:18" ht="15" customHeight="1" x14ac:dyDescent="0.25">
      <c r="A2" s="2">
        <v>32</v>
      </c>
      <c r="B2" s="2">
        <v>2020</v>
      </c>
      <c r="C2" s="2" t="s">
        <v>12</v>
      </c>
      <c r="D2" s="2" t="s">
        <v>13</v>
      </c>
      <c r="E2" s="4"/>
      <c r="F2" s="4"/>
      <c r="G2" s="4"/>
      <c r="H2" s="5"/>
      <c r="I2" s="9"/>
      <c r="J2" s="9"/>
      <c r="K2" s="5">
        <v>13</v>
      </c>
      <c r="L2" s="5"/>
      <c r="M2" s="5"/>
      <c r="N2" s="5"/>
      <c r="O2" s="5">
        <v>0</v>
      </c>
      <c r="P2" s="5"/>
      <c r="Q2" s="5">
        <v>13</v>
      </c>
      <c r="R2" s="6" t="str">
        <f>IF(Q2&gt;=90,"A",IF(Q2&gt;=80,"B",IF(Q2&gt;=70,"C",IF(Q2&gt;=60,"D",IF(Q2&gt;=50,"E","F")))))</f>
        <v>F</v>
      </c>
    </row>
    <row r="3" spans="1:18" ht="15" customHeight="1" x14ac:dyDescent="0.25">
      <c r="A3" s="2">
        <v>33</v>
      </c>
      <c r="B3" s="2">
        <v>2020</v>
      </c>
      <c r="C3" s="2" t="s">
        <v>14</v>
      </c>
      <c r="D3" s="2" t="s">
        <v>15</v>
      </c>
      <c r="E3" s="4">
        <v>19.5</v>
      </c>
      <c r="F3" s="4"/>
      <c r="G3" s="4">
        <v>23</v>
      </c>
      <c r="H3" s="5"/>
      <c r="I3" s="10">
        <v>15</v>
      </c>
      <c r="J3" s="9"/>
      <c r="K3" s="5"/>
      <c r="L3" s="5"/>
      <c r="M3" s="5"/>
      <c r="N3" s="5"/>
      <c r="O3" s="5"/>
      <c r="P3" s="5"/>
      <c r="Q3" s="5">
        <f t="shared" ref="Q3:Q32" si="0">IF(ISBLANK(F3), E3, F3) + IF(ISBLANK(H3), G3, H3) + IF(ISBLANK(J3),I3,J3)</f>
        <v>57.5</v>
      </c>
      <c r="R3" s="6" t="str">
        <f t="shared" ref="R3:R63" si="1">IF(Q3&gt;=90,"A",IF(Q3&gt;=80,"B",IF(Q3&gt;=70,"C",IF(Q3&gt;=60,"D",IF(Q3&gt;=50,"E","F")))))</f>
        <v>E</v>
      </c>
    </row>
    <row r="4" spans="1:18" ht="15" customHeight="1" x14ac:dyDescent="0.25">
      <c r="A4" s="2">
        <v>37</v>
      </c>
      <c r="B4" s="2">
        <v>2020</v>
      </c>
      <c r="C4" s="2" t="s">
        <v>16</v>
      </c>
      <c r="D4" s="2" t="s">
        <v>17</v>
      </c>
      <c r="E4" s="4"/>
      <c r="F4" s="4"/>
      <c r="G4" s="4"/>
      <c r="H4" s="5"/>
      <c r="I4" s="9"/>
      <c r="J4" s="9"/>
      <c r="K4" s="5"/>
      <c r="L4" s="5"/>
      <c r="M4" s="5"/>
      <c r="N4" s="5"/>
      <c r="O4" s="5"/>
      <c r="P4" s="5"/>
      <c r="Q4" s="5">
        <f t="shared" si="0"/>
        <v>0</v>
      </c>
      <c r="R4" s="6" t="str">
        <f t="shared" si="1"/>
        <v>F</v>
      </c>
    </row>
    <row r="5" spans="1:18" ht="15" customHeight="1" x14ac:dyDescent="0.25">
      <c r="A5" s="2">
        <v>33</v>
      </c>
      <c r="B5" s="2">
        <v>2019</v>
      </c>
      <c r="C5" s="2" t="s">
        <v>18</v>
      </c>
      <c r="D5" s="2" t="s">
        <v>19</v>
      </c>
      <c r="E5" s="4" t="s">
        <v>20</v>
      </c>
      <c r="F5" s="4"/>
      <c r="G5" s="4">
        <v>0</v>
      </c>
      <c r="H5" s="5">
        <v>0</v>
      </c>
      <c r="I5" s="10">
        <v>20</v>
      </c>
      <c r="J5" s="9"/>
      <c r="K5" s="5"/>
      <c r="L5" s="5">
        <v>0</v>
      </c>
      <c r="M5" s="5"/>
      <c r="N5" s="5"/>
      <c r="O5" s="5">
        <v>0</v>
      </c>
      <c r="P5" s="5"/>
      <c r="Q5" s="5">
        <f t="shared" si="0"/>
        <v>35</v>
      </c>
      <c r="R5" s="6" t="str">
        <f t="shared" si="1"/>
        <v>F</v>
      </c>
    </row>
    <row r="6" spans="1:18" ht="15" customHeight="1" x14ac:dyDescent="0.25">
      <c r="A6" s="2">
        <v>38</v>
      </c>
      <c r="B6" s="2">
        <v>2019</v>
      </c>
      <c r="C6" s="2" t="s">
        <v>21</v>
      </c>
      <c r="D6" s="2" t="s">
        <v>22</v>
      </c>
      <c r="E6" s="4" t="s">
        <v>23</v>
      </c>
      <c r="F6" s="4" t="s">
        <v>24</v>
      </c>
      <c r="G6" s="4">
        <v>0</v>
      </c>
      <c r="H6" s="5"/>
      <c r="I6" s="10">
        <v>20</v>
      </c>
      <c r="J6" s="9"/>
      <c r="K6" s="5"/>
      <c r="L6" s="5"/>
      <c r="M6" s="5"/>
      <c r="N6" s="5"/>
      <c r="O6" s="5"/>
      <c r="P6" s="5"/>
      <c r="Q6" s="5">
        <f t="shared" si="0"/>
        <v>22</v>
      </c>
      <c r="R6" s="6" t="str">
        <f t="shared" si="1"/>
        <v>F</v>
      </c>
    </row>
    <row r="7" spans="1:18" ht="15" customHeight="1" x14ac:dyDescent="0.25">
      <c r="A7" s="2">
        <v>40</v>
      </c>
      <c r="B7" s="2">
        <v>2019</v>
      </c>
      <c r="C7" s="2" t="s">
        <v>25</v>
      </c>
      <c r="D7" s="2" t="s">
        <v>26</v>
      </c>
      <c r="E7" s="4"/>
      <c r="F7" s="4"/>
      <c r="G7" s="4"/>
      <c r="H7" s="5"/>
      <c r="I7" s="9"/>
      <c r="J7" s="9"/>
      <c r="K7" s="5"/>
      <c r="L7" s="5"/>
      <c r="M7" s="5"/>
      <c r="N7" s="5"/>
      <c r="O7" s="5"/>
      <c r="P7" s="5"/>
      <c r="Q7" s="5">
        <f t="shared" si="0"/>
        <v>0</v>
      </c>
      <c r="R7" s="6" t="str">
        <f t="shared" si="1"/>
        <v>F</v>
      </c>
    </row>
    <row r="8" spans="1:18" ht="15" customHeight="1" x14ac:dyDescent="0.25">
      <c r="A8" s="2">
        <v>41</v>
      </c>
      <c r="B8" s="2">
        <v>2019</v>
      </c>
      <c r="C8" s="2" t="s">
        <v>27</v>
      </c>
      <c r="D8" s="2" t="s">
        <v>28</v>
      </c>
      <c r="E8" s="4">
        <v>27</v>
      </c>
      <c r="F8" s="4"/>
      <c r="G8" s="4">
        <v>0</v>
      </c>
      <c r="H8" s="5"/>
      <c r="I8" s="10"/>
      <c r="J8" s="9"/>
      <c r="K8" s="5"/>
      <c r="L8" s="5"/>
      <c r="M8" s="5"/>
      <c r="N8" s="5"/>
      <c r="O8" s="5"/>
      <c r="P8" s="5"/>
      <c r="Q8" s="5">
        <f t="shared" si="0"/>
        <v>27</v>
      </c>
      <c r="R8" s="6" t="str">
        <f t="shared" si="1"/>
        <v>F</v>
      </c>
    </row>
    <row r="9" spans="1:18" ht="15" customHeight="1" x14ac:dyDescent="0.25">
      <c r="A9" s="2">
        <v>1</v>
      </c>
      <c r="B9" s="2">
        <v>2018</v>
      </c>
      <c r="C9" s="2" t="s">
        <v>29</v>
      </c>
      <c r="D9" s="2" t="s">
        <v>30</v>
      </c>
      <c r="E9" s="4">
        <v>16.5</v>
      </c>
      <c r="F9" s="4"/>
      <c r="G9" s="4">
        <v>14</v>
      </c>
      <c r="H9" s="5"/>
      <c r="I9" s="10">
        <v>20</v>
      </c>
      <c r="J9" s="9"/>
      <c r="K9" s="5"/>
      <c r="L9" s="5"/>
      <c r="M9" s="5"/>
      <c r="N9" s="5"/>
      <c r="O9" s="5"/>
      <c r="P9" s="5"/>
      <c r="Q9" s="5">
        <f t="shared" si="0"/>
        <v>50.5</v>
      </c>
      <c r="R9" s="6" t="str">
        <f t="shared" si="1"/>
        <v>E</v>
      </c>
    </row>
    <row r="10" spans="1:18" ht="15" customHeight="1" x14ac:dyDescent="0.25">
      <c r="A10" s="2">
        <v>2</v>
      </c>
      <c r="B10" s="2">
        <v>2018</v>
      </c>
      <c r="C10" s="2" t="s">
        <v>31</v>
      </c>
      <c r="D10" s="2" t="s">
        <v>32</v>
      </c>
      <c r="E10" s="4" t="s">
        <v>33</v>
      </c>
      <c r="F10" s="4"/>
      <c r="G10" s="4">
        <v>0</v>
      </c>
      <c r="H10" s="5">
        <v>0</v>
      </c>
      <c r="I10" s="9"/>
      <c r="J10" s="10">
        <v>20</v>
      </c>
      <c r="K10" s="5"/>
      <c r="L10" s="5">
        <v>0</v>
      </c>
      <c r="M10" s="5"/>
      <c r="N10" s="5"/>
      <c r="O10" s="5">
        <v>5</v>
      </c>
      <c r="P10" s="5"/>
      <c r="Q10" s="5">
        <v>37</v>
      </c>
      <c r="R10" s="6" t="str">
        <f t="shared" si="1"/>
        <v>F</v>
      </c>
    </row>
    <row r="11" spans="1:18" ht="15" customHeight="1" x14ac:dyDescent="0.25">
      <c r="A11" s="2">
        <v>3</v>
      </c>
      <c r="B11" s="2">
        <v>2018</v>
      </c>
      <c r="C11" s="2" t="s">
        <v>16</v>
      </c>
      <c r="D11" s="2" t="s">
        <v>34</v>
      </c>
      <c r="E11" s="4" t="s">
        <v>35</v>
      </c>
      <c r="F11" s="4"/>
      <c r="G11" s="4"/>
      <c r="H11" s="5">
        <v>0</v>
      </c>
      <c r="I11" s="10">
        <v>15</v>
      </c>
      <c r="J11" s="9"/>
      <c r="K11" s="5"/>
      <c r="L11" s="5">
        <v>6</v>
      </c>
      <c r="M11" s="5"/>
      <c r="N11" s="5"/>
      <c r="O11" s="5">
        <v>17</v>
      </c>
      <c r="P11" s="5"/>
      <c r="Q11" s="5">
        <v>50</v>
      </c>
      <c r="R11" s="6" t="str">
        <f t="shared" si="1"/>
        <v>E</v>
      </c>
    </row>
    <row r="12" spans="1:18" ht="15" customHeight="1" x14ac:dyDescent="0.25">
      <c r="A12" s="2">
        <v>5</v>
      </c>
      <c r="B12" s="2">
        <v>2018</v>
      </c>
      <c r="C12" s="2" t="s">
        <v>36</v>
      </c>
      <c r="D12" s="2" t="s">
        <v>37</v>
      </c>
      <c r="E12" s="4">
        <v>16.5</v>
      </c>
      <c r="F12" s="4"/>
      <c r="G12" s="4">
        <v>2</v>
      </c>
      <c r="H12" s="5">
        <v>0</v>
      </c>
      <c r="I12" s="10">
        <v>15</v>
      </c>
      <c r="J12" s="9"/>
      <c r="K12" s="5"/>
      <c r="L12" s="5">
        <v>0</v>
      </c>
      <c r="M12" s="5"/>
      <c r="N12" s="5"/>
      <c r="O12" s="5">
        <v>10</v>
      </c>
      <c r="P12" s="5"/>
      <c r="Q12" s="5">
        <v>41.5</v>
      </c>
      <c r="R12" s="6" t="str">
        <f t="shared" si="1"/>
        <v>F</v>
      </c>
    </row>
    <row r="13" spans="1:18" ht="15" customHeight="1" x14ac:dyDescent="0.25">
      <c r="A13" s="2">
        <v>6</v>
      </c>
      <c r="B13" s="2">
        <v>2018</v>
      </c>
      <c r="C13" s="2" t="s">
        <v>38</v>
      </c>
      <c r="D13" s="2" t="s">
        <v>39</v>
      </c>
      <c r="E13" s="4" t="s">
        <v>23</v>
      </c>
      <c r="F13" s="4"/>
      <c r="G13" s="4">
        <v>0</v>
      </c>
      <c r="H13" s="5">
        <v>0</v>
      </c>
      <c r="I13" s="9"/>
      <c r="J13" s="9"/>
      <c r="K13" s="5"/>
      <c r="L13" s="5"/>
      <c r="M13" s="5"/>
      <c r="N13" s="5"/>
      <c r="O13" s="5"/>
      <c r="P13" s="5"/>
      <c r="Q13" s="5">
        <f t="shared" si="0"/>
        <v>9</v>
      </c>
      <c r="R13" s="6" t="str">
        <f t="shared" si="1"/>
        <v>F</v>
      </c>
    </row>
    <row r="14" spans="1:18" ht="15" customHeight="1" x14ac:dyDescent="0.25">
      <c r="A14" s="2">
        <v>8</v>
      </c>
      <c r="B14" s="2">
        <v>2018</v>
      </c>
      <c r="C14" s="2" t="s">
        <v>31</v>
      </c>
      <c r="D14" s="2" t="s">
        <v>40</v>
      </c>
      <c r="E14" s="4" t="s">
        <v>41</v>
      </c>
      <c r="F14" s="4"/>
      <c r="G14" s="4">
        <v>2</v>
      </c>
      <c r="H14" s="5">
        <v>9</v>
      </c>
      <c r="I14" s="10">
        <v>20</v>
      </c>
      <c r="J14" s="9"/>
      <c r="K14" s="5"/>
      <c r="L14" s="5"/>
      <c r="M14" s="5"/>
      <c r="N14" s="5"/>
      <c r="O14" s="5"/>
      <c r="P14" s="5"/>
      <c r="Q14" s="5">
        <f t="shared" si="0"/>
        <v>50</v>
      </c>
      <c r="R14" s="6" t="str">
        <f t="shared" si="1"/>
        <v>E</v>
      </c>
    </row>
    <row r="15" spans="1:18" ht="15" customHeight="1" x14ac:dyDescent="0.25">
      <c r="A15" s="2">
        <v>9</v>
      </c>
      <c r="B15" s="2">
        <v>2018</v>
      </c>
      <c r="C15" s="2" t="s">
        <v>42</v>
      </c>
      <c r="D15" s="2" t="s">
        <v>43</v>
      </c>
      <c r="E15" s="4" t="s">
        <v>35</v>
      </c>
      <c r="F15" s="4"/>
      <c r="G15" s="4">
        <v>8</v>
      </c>
      <c r="H15" s="5">
        <v>20</v>
      </c>
      <c r="I15" s="9"/>
      <c r="J15" s="9"/>
      <c r="K15" s="5"/>
      <c r="L15" s="5"/>
      <c r="M15" s="5">
        <v>15</v>
      </c>
      <c r="N15" s="5"/>
      <c r="O15" s="5"/>
      <c r="P15" s="5"/>
      <c r="Q15" s="5">
        <v>53</v>
      </c>
      <c r="R15" s="6" t="str">
        <f t="shared" si="1"/>
        <v>E</v>
      </c>
    </row>
    <row r="16" spans="1:18" ht="15" customHeight="1" x14ac:dyDescent="0.25">
      <c r="A16" s="2">
        <v>10</v>
      </c>
      <c r="B16" s="2">
        <v>2018</v>
      </c>
      <c r="C16" s="2" t="s">
        <v>44</v>
      </c>
      <c r="D16" s="2" t="s">
        <v>45</v>
      </c>
      <c r="E16" s="4" t="s">
        <v>35</v>
      </c>
      <c r="F16" s="4"/>
      <c r="G16" s="4">
        <v>30</v>
      </c>
      <c r="H16" s="5"/>
      <c r="I16" s="10">
        <v>20</v>
      </c>
      <c r="J16" s="9"/>
      <c r="K16" s="5"/>
      <c r="L16" s="5"/>
      <c r="M16" s="5"/>
      <c r="N16" s="5"/>
      <c r="O16" s="5"/>
      <c r="P16" s="5"/>
      <c r="Q16" s="5">
        <f t="shared" si="0"/>
        <v>68</v>
      </c>
      <c r="R16" s="6" t="str">
        <f t="shared" si="1"/>
        <v>D</v>
      </c>
    </row>
    <row r="17" spans="1:18" ht="15" customHeight="1" x14ac:dyDescent="0.25">
      <c r="A17" s="2">
        <v>11</v>
      </c>
      <c r="B17" s="2">
        <v>2018</v>
      </c>
      <c r="C17" s="2" t="s">
        <v>46</v>
      </c>
      <c r="D17" s="2" t="s">
        <v>47</v>
      </c>
      <c r="E17" s="4">
        <v>10.5</v>
      </c>
      <c r="F17" s="4" t="s">
        <v>33</v>
      </c>
      <c r="G17" s="4">
        <v>0</v>
      </c>
      <c r="H17" s="5">
        <v>0</v>
      </c>
      <c r="I17" s="9"/>
      <c r="J17" s="10">
        <v>20</v>
      </c>
      <c r="K17" s="5"/>
      <c r="L17" s="5">
        <v>0</v>
      </c>
      <c r="M17" s="5"/>
      <c r="N17" s="5"/>
      <c r="O17" s="5">
        <v>30</v>
      </c>
      <c r="P17" s="5"/>
      <c r="Q17" s="5">
        <v>62</v>
      </c>
      <c r="R17" s="6" t="str">
        <f t="shared" si="1"/>
        <v>D</v>
      </c>
    </row>
    <row r="18" spans="1:18" ht="15" customHeight="1" x14ac:dyDescent="0.25">
      <c r="A18" s="2">
        <v>12</v>
      </c>
      <c r="B18" s="2">
        <v>2018</v>
      </c>
      <c r="C18" s="2" t="s">
        <v>48</v>
      </c>
      <c r="D18" s="2" t="s">
        <v>49</v>
      </c>
      <c r="E18" s="4" t="s">
        <v>35</v>
      </c>
      <c r="F18" s="4"/>
      <c r="G18" s="4">
        <v>32</v>
      </c>
      <c r="H18" s="5"/>
      <c r="I18" s="9"/>
      <c r="J18" s="9"/>
      <c r="K18" s="5"/>
      <c r="L18" s="5"/>
      <c r="M18" s="5"/>
      <c r="N18" s="5"/>
      <c r="O18" s="5"/>
      <c r="P18" s="5"/>
      <c r="Q18" s="5">
        <f t="shared" si="0"/>
        <v>50</v>
      </c>
      <c r="R18" s="6" t="str">
        <f t="shared" si="1"/>
        <v>E</v>
      </c>
    </row>
    <row r="19" spans="1:18" ht="15" customHeight="1" x14ac:dyDescent="0.25">
      <c r="A19" s="2">
        <v>13</v>
      </c>
      <c r="B19" s="2">
        <v>2018</v>
      </c>
      <c r="C19" s="2" t="s">
        <v>50</v>
      </c>
      <c r="D19" s="2" t="s">
        <v>51</v>
      </c>
      <c r="E19" s="4">
        <v>7.5</v>
      </c>
      <c r="F19" s="4"/>
      <c r="G19" s="4">
        <v>0</v>
      </c>
      <c r="H19" s="5"/>
      <c r="I19" s="9"/>
      <c r="J19" s="9"/>
      <c r="K19" s="5"/>
      <c r="L19" s="5">
        <v>0</v>
      </c>
      <c r="M19" s="5">
        <v>10</v>
      </c>
      <c r="N19" s="5"/>
      <c r="O19" s="5">
        <v>0</v>
      </c>
      <c r="P19" s="5"/>
      <c r="Q19" s="5">
        <v>17.5</v>
      </c>
      <c r="R19" s="6" t="str">
        <f t="shared" si="1"/>
        <v>F</v>
      </c>
    </row>
    <row r="20" spans="1:18" ht="15" customHeight="1" x14ac:dyDescent="0.25">
      <c r="A20" s="2">
        <v>14</v>
      </c>
      <c r="B20" s="2">
        <v>2018</v>
      </c>
      <c r="C20" s="2" t="s">
        <v>52</v>
      </c>
      <c r="D20" s="2" t="s">
        <v>53</v>
      </c>
      <c r="E20" s="4" t="s">
        <v>35</v>
      </c>
      <c r="F20" s="4"/>
      <c r="G20" s="4">
        <v>0</v>
      </c>
      <c r="H20" s="5">
        <v>0</v>
      </c>
      <c r="I20" s="10">
        <v>15</v>
      </c>
      <c r="J20" s="9"/>
      <c r="K20" s="5"/>
      <c r="L20" s="5">
        <v>0</v>
      </c>
      <c r="M20" s="5"/>
      <c r="N20" s="5"/>
      <c r="O20" s="5">
        <v>2</v>
      </c>
      <c r="P20" s="5"/>
      <c r="Q20" s="5">
        <v>35</v>
      </c>
      <c r="R20" s="6" t="str">
        <f t="shared" si="1"/>
        <v>F</v>
      </c>
    </row>
    <row r="21" spans="1:18" ht="15" customHeight="1" x14ac:dyDescent="0.25">
      <c r="A21" s="2">
        <v>15</v>
      </c>
      <c r="B21" s="2">
        <v>2018</v>
      </c>
      <c r="C21" s="2" t="s">
        <v>54</v>
      </c>
      <c r="D21" s="2" t="s">
        <v>55</v>
      </c>
      <c r="E21" s="4" t="s">
        <v>20</v>
      </c>
      <c r="F21" s="4">
        <v>12</v>
      </c>
      <c r="G21" s="4">
        <v>0</v>
      </c>
      <c r="H21" s="5">
        <v>8</v>
      </c>
      <c r="I21" s="9"/>
      <c r="J21" s="10">
        <v>10</v>
      </c>
      <c r="K21" s="5"/>
      <c r="L21" s="5"/>
      <c r="M21" s="5">
        <v>15</v>
      </c>
      <c r="N21" s="5"/>
      <c r="O21" s="5"/>
      <c r="P21" s="5">
        <v>30</v>
      </c>
      <c r="Q21" s="5">
        <v>50</v>
      </c>
      <c r="R21" s="6" t="str">
        <f t="shared" si="1"/>
        <v>E</v>
      </c>
    </row>
    <row r="22" spans="1:18" ht="15" customHeight="1" x14ac:dyDescent="0.25">
      <c r="A22" s="2">
        <v>16</v>
      </c>
      <c r="B22" s="2">
        <v>2018</v>
      </c>
      <c r="C22" s="2" t="s">
        <v>44</v>
      </c>
      <c r="D22" s="2" t="s">
        <v>56</v>
      </c>
      <c r="E22" s="4" t="s">
        <v>33</v>
      </c>
      <c r="F22" s="4" t="s">
        <v>57</v>
      </c>
      <c r="G22" s="4">
        <v>34</v>
      </c>
      <c r="H22" s="5"/>
      <c r="I22" s="10">
        <v>20</v>
      </c>
      <c r="J22" s="9"/>
      <c r="K22" s="5"/>
      <c r="L22" s="5"/>
      <c r="M22" s="5"/>
      <c r="N22" s="5"/>
      <c r="O22" s="5"/>
      <c r="P22" s="5"/>
      <c r="Q22" s="5">
        <f t="shared" si="0"/>
        <v>70</v>
      </c>
      <c r="R22" s="6" t="str">
        <f t="shared" si="1"/>
        <v>C</v>
      </c>
    </row>
    <row r="23" spans="1:18" ht="15" customHeight="1" x14ac:dyDescent="0.25">
      <c r="A23" s="2">
        <v>17</v>
      </c>
      <c r="B23" s="2">
        <v>2018</v>
      </c>
      <c r="C23" s="2" t="s">
        <v>58</v>
      </c>
      <c r="D23" s="2" t="s">
        <v>59</v>
      </c>
      <c r="E23" s="4" t="s">
        <v>41</v>
      </c>
      <c r="F23" s="4"/>
      <c r="G23" s="4"/>
      <c r="H23" s="5">
        <v>30</v>
      </c>
      <c r="I23" s="9"/>
      <c r="J23" s="9"/>
      <c r="K23" s="5"/>
      <c r="L23" s="5"/>
      <c r="M23" s="5"/>
      <c r="N23" s="5"/>
      <c r="O23" s="5"/>
      <c r="P23" s="5"/>
      <c r="Q23" s="5">
        <f t="shared" si="0"/>
        <v>51</v>
      </c>
      <c r="R23" s="6" t="str">
        <f t="shared" si="1"/>
        <v>E</v>
      </c>
    </row>
    <row r="24" spans="1:18" ht="15" customHeight="1" x14ac:dyDescent="0.25">
      <c r="A24" s="2">
        <v>19</v>
      </c>
      <c r="B24" s="2">
        <v>2018</v>
      </c>
      <c r="C24" s="2" t="s">
        <v>48</v>
      </c>
      <c r="D24" s="2" t="s">
        <v>60</v>
      </c>
      <c r="E24" s="4">
        <v>25.5</v>
      </c>
      <c r="F24" s="4"/>
      <c r="G24" s="4">
        <v>5</v>
      </c>
      <c r="H24" s="5"/>
      <c r="I24" s="10">
        <v>20</v>
      </c>
      <c r="J24" s="9"/>
      <c r="K24" s="5"/>
      <c r="L24" s="5"/>
      <c r="M24" s="5"/>
      <c r="N24" s="5"/>
      <c r="O24" s="5"/>
      <c r="P24" s="5"/>
      <c r="Q24" s="5">
        <f t="shared" si="0"/>
        <v>50.5</v>
      </c>
      <c r="R24" s="6" t="str">
        <f t="shared" si="1"/>
        <v>E</v>
      </c>
    </row>
    <row r="25" spans="1:18" ht="15" customHeight="1" x14ac:dyDescent="0.25">
      <c r="A25" s="2">
        <v>20</v>
      </c>
      <c r="B25" s="2">
        <v>2018</v>
      </c>
      <c r="C25" s="2" t="s">
        <v>61</v>
      </c>
      <c r="D25" s="2" t="s">
        <v>62</v>
      </c>
      <c r="E25" s="4"/>
      <c r="F25" s="4">
        <v>13.5</v>
      </c>
      <c r="G25" s="4">
        <v>5</v>
      </c>
      <c r="H25" s="5"/>
      <c r="I25" s="9"/>
      <c r="J25" s="9"/>
      <c r="K25" s="5"/>
      <c r="L25" s="5"/>
      <c r="M25" s="5"/>
      <c r="N25" s="5"/>
      <c r="O25" s="5"/>
      <c r="P25" s="5"/>
      <c r="Q25" s="5">
        <f t="shared" si="0"/>
        <v>18.5</v>
      </c>
      <c r="R25" s="6" t="str">
        <f t="shared" si="1"/>
        <v>F</v>
      </c>
    </row>
    <row r="26" spans="1:18" ht="15" customHeight="1" x14ac:dyDescent="0.25">
      <c r="A26" s="2">
        <v>21</v>
      </c>
      <c r="B26" s="2">
        <v>2018</v>
      </c>
      <c r="C26" s="2" t="s">
        <v>63</v>
      </c>
      <c r="D26" s="2" t="s">
        <v>64</v>
      </c>
      <c r="E26" s="4"/>
      <c r="F26" s="4"/>
      <c r="G26" s="4"/>
      <c r="H26" s="5"/>
      <c r="I26" s="9"/>
      <c r="J26" s="9"/>
      <c r="K26" s="5"/>
      <c r="L26" s="5"/>
      <c r="M26" s="5"/>
      <c r="N26" s="5"/>
      <c r="O26" s="5"/>
      <c r="P26" s="5"/>
      <c r="Q26" s="5">
        <f t="shared" si="0"/>
        <v>0</v>
      </c>
      <c r="R26" s="6" t="str">
        <f t="shared" si="1"/>
        <v>F</v>
      </c>
    </row>
    <row r="27" spans="1:18" ht="15" customHeight="1" x14ac:dyDescent="0.25">
      <c r="A27" s="2">
        <v>24</v>
      </c>
      <c r="B27" s="2">
        <v>2018</v>
      </c>
      <c r="C27" s="2" t="s">
        <v>27</v>
      </c>
      <c r="D27" s="2" t="s">
        <v>47</v>
      </c>
      <c r="E27" s="4" t="s">
        <v>20</v>
      </c>
      <c r="F27" s="4"/>
      <c r="G27" s="4">
        <v>0</v>
      </c>
      <c r="H27" s="5">
        <v>0</v>
      </c>
      <c r="I27" s="9"/>
      <c r="J27" s="10">
        <v>20</v>
      </c>
      <c r="K27" s="5"/>
      <c r="L27" s="5">
        <v>0</v>
      </c>
      <c r="M27" s="5"/>
      <c r="N27" s="5"/>
      <c r="O27" s="5">
        <v>0</v>
      </c>
      <c r="P27" s="5"/>
      <c r="Q27" s="5">
        <f t="shared" si="0"/>
        <v>35</v>
      </c>
      <c r="R27" s="6" t="str">
        <f t="shared" si="1"/>
        <v>F</v>
      </c>
    </row>
    <row r="28" spans="1:18" ht="15" customHeight="1" x14ac:dyDescent="0.25">
      <c r="A28" s="2">
        <v>26</v>
      </c>
      <c r="B28" s="2">
        <v>2018</v>
      </c>
      <c r="C28" s="2" t="s">
        <v>65</v>
      </c>
      <c r="D28" s="2" t="s">
        <v>66</v>
      </c>
      <c r="E28" s="4" t="s">
        <v>20</v>
      </c>
      <c r="F28" s="4"/>
      <c r="G28" s="4">
        <v>0</v>
      </c>
      <c r="H28" s="5">
        <v>0</v>
      </c>
      <c r="I28" s="10">
        <v>15</v>
      </c>
      <c r="J28" s="9"/>
      <c r="K28" s="5"/>
      <c r="L28" s="5">
        <v>10</v>
      </c>
      <c r="M28" s="5"/>
      <c r="N28" s="5"/>
      <c r="O28" s="5">
        <v>30</v>
      </c>
      <c r="P28" s="5"/>
      <c r="Q28" s="5">
        <v>60</v>
      </c>
      <c r="R28" s="6" t="str">
        <f t="shared" si="1"/>
        <v>D</v>
      </c>
    </row>
    <row r="29" spans="1:18" ht="15" customHeight="1" x14ac:dyDescent="0.25">
      <c r="A29" s="2">
        <v>30</v>
      </c>
      <c r="B29" s="2">
        <v>2018</v>
      </c>
      <c r="C29" s="2" t="s">
        <v>67</v>
      </c>
      <c r="D29" s="2" t="s">
        <v>68</v>
      </c>
      <c r="E29" s="4"/>
      <c r="F29" s="4"/>
      <c r="G29" s="4"/>
      <c r="H29" s="5"/>
      <c r="I29" s="9"/>
      <c r="J29" s="10">
        <v>5</v>
      </c>
      <c r="K29" s="5"/>
      <c r="L29" s="5"/>
      <c r="M29" s="5"/>
      <c r="N29" s="5"/>
      <c r="O29" s="5"/>
      <c r="P29" s="5"/>
      <c r="Q29" s="5">
        <f t="shared" si="0"/>
        <v>5</v>
      </c>
      <c r="R29" s="6" t="str">
        <f t="shared" si="1"/>
        <v>F</v>
      </c>
    </row>
    <row r="30" spans="1:18" ht="15" customHeight="1" x14ac:dyDescent="0.25">
      <c r="A30" s="2">
        <v>32</v>
      </c>
      <c r="B30" s="2">
        <v>2018</v>
      </c>
      <c r="C30" s="2" t="s">
        <v>69</v>
      </c>
      <c r="D30" s="2" t="s">
        <v>70</v>
      </c>
      <c r="E30" s="4"/>
      <c r="F30" s="4"/>
      <c r="G30" s="4"/>
      <c r="H30" s="5"/>
      <c r="I30" s="9"/>
      <c r="J30" s="9"/>
      <c r="K30" s="5"/>
      <c r="L30" s="5"/>
      <c r="M30" s="5"/>
      <c r="N30" s="5"/>
      <c r="O30" s="5"/>
      <c r="P30" s="5"/>
      <c r="Q30" s="5">
        <f t="shared" si="0"/>
        <v>0</v>
      </c>
      <c r="R30" s="6" t="str">
        <f t="shared" si="1"/>
        <v>F</v>
      </c>
    </row>
    <row r="31" spans="1:18" ht="15" customHeight="1" x14ac:dyDescent="0.25">
      <c r="A31" s="2">
        <v>38</v>
      </c>
      <c r="B31" s="2">
        <v>2018</v>
      </c>
      <c r="C31" s="2" t="s">
        <v>71</v>
      </c>
      <c r="D31" s="2" t="s">
        <v>72</v>
      </c>
      <c r="E31" s="4" t="s">
        <v>73</v>
      </c>
      <c r="F31" s="4" t="s">
        <v>73</v>
      </c>
      <c r="G31" s="4">
        <v>0</v>
      </c>
      <c r="H31" s="5">
        <v>0</v>
      </c>
      <c r="I31" s="10">
        <v>15</v>
      </c>
      <c r="J31" s="10">
        <v>20</v>
      </c>
      <c r="K31" s="5">
        <v>6</v>
      </c>
      <c r="L31" s="5">
        <v>0</v>
      </c>
      <c r="M31" s="5"/>
      <c r="N31" s="5">
        <v>8</v>
      </c>
      <c r="O31" s="5">
        <v>2</v>
      </c>
      <c r="P31" s="5"/>
      <c r="Q31" s="5">
        <f t="shared" si="0"/>
        <v>26</v>
      </c>
      <c r="R31" s="6" t="str">
        <f t="shared" si="1"/>
        <v>F</v>
      </c>
    </row>
    <row r="32" spans="1:18" ht="15" customHeight="1" x14ac:dyDescent="0.25">
      <c r="A32" s="2">
        <v>39</v>
      </c>
      <c r="B32" s="2">
        <v>2018</v>
      </c>
      <c r="C32" s="2" t="s">
        <v>16</v>
      </c>
      <c r="D32" s="2" t="s">
        <v>74</v>
      </c>
      <c r="E32" s="4"/>
      <c r="F32" s="4"/>
      <c r="G32" s="4"/>
      <c r="H32" s="5"/>
      <c r="I32" s="9"/>
      <c r="J32" s="9"/>
      <c r="K32" s="5"/>
      <c r="L32" s="5"/>
      <c r="M32" s="5"/>
      <c r="N32" s="5"/>
      <c r="O32" s="5"/>
      <c r="P32" s="5"/>
      <c r="Q32" s="5">
        <f t="shared" si="0"/>
        <v>0</v>
      </c>
      <c r="R32" s="6" t="str">
        <f t="shared" si="1"/>
        <v>F</v>
      </c>
    </row>
    <row r="33" spans="1:19" ht="15" customHeight="1" x14ac:dyDescent="0.25">
      <c r="A33" s="2">
        <v>3</v>
      </c>
      <c r="B33" s="2">
        <v>2017</v>
      </c>
      <c r="C33" s="2" t="s">
        <v>75</v>
      </c>
      <c r="D33" s="2" t="s">
        <v>76</v>
      </c>
      <c r="E33" s="4">
        <v>10.5</v>
      </c>
      <c r="F33" s="4">
        <v>3</v>
      </c>
      <c r="G33" s="4">
        <v>0</v>
      </c>
      <c r="H33" s="5">
        <v>0</v>
      </c>
      <c r="I33" s="9"/>
      <c r="J33" s="9"/>
      <c r="K33" s="5">
        <v>3</v>
      </c>
      <c r="L33" s="5">
        <v>0</v>
      </c>
      <c r="M33" s="5"/>
      <c r="N33" s="5">
        <v>0</v>
      </c>
      <c r="O33" s="5">
        <v>0</v>
      </c>
      <c r="P33" s="5"/>
      <c r="Q33" s="5">
        <v>0</v>
      </c>
      <c r="R33" s="6" t="str">
        <f t="shared" si="1"/>
        <v>F</v>
      </c>
    </row>
    <row r="34" spans="1:19" ht="15" customHeight="1" x14ac:dyDescent="0.25">
      <c r="A34" s="2">
        <v>4</v>
      </c>
      <c r="B34" s="2">
        <v>2017</v>
      </c>
      <c r="C34" s="2" t="s">
        <v>44</v>
      </c>
      <c r="D34" s="2" t="s">
        <v>77</v>
      </c>
      <c r="E34" s="4"/>
      <c r="F34" s="4"/>
      <c r="G34" s="4">
        <v>0</v>
      </c>
      <c r="H34" s="5"/>
      <c r="I34" s="9"/>
      <c r="J34" s="9"/>
      <c r="K34" s="5"/>
      <c r="L34" s="5"/>
      <c r="M34" s="5"/>
      <c r="N34" s="5"/>
      <c r="O34" s="5"/>
      <c r="P34" s="5"/>
      <c r="Q34" s="5">
        <f t="shared" ref="Q34:Q60" si="2">IF(ISBLANK(F34), E34, F34) + IF(ISBLANK(H34), G34, H34) + IF(ISBLANK(J34),I34,J34)</f>
        <v>0</v>
      </c>
      <c r="R34" s="6" t="str">
        <f t="shared" si="1"/>
        <v>F</v>
      </c>
    </row>
    <row r="35" spans="1:19" ht="15" customHeight="1" x14ac:dyDescent="0.25">
      <c r="A35" s="2">
        <v>8</v>
      </c>
      <c r="B35" s="2">
        <v>2017</v>
      </c>
      <c r="C35" s="2" t="s">
        <v>78</v>
      </c>
      <c r="D35" s="2" t="s">
        <v>79</v>
      </c>
      <c r="E35" s="4"/>
      <c r="F35" s="4"/>
      <c r="G35" s="4"/>
      <c r="H35" s="5"/>
      <c r="I35" s="9"/>
      <c r="J35" s="9"/>
      <c r="K35" s="5">
        <v>0</v>
      </c>
      <c r="L35" s="5"/>
      <c r="M35" s="5"/>
      <c r="N35" s="5"/>
      <c r="O35" s="5"/>
      <c r="P35" s="5"/>
      <c r="Q35" s="5">
        <f t="shared" si="2"/>
        <v>0</v>
      </c>
      <c r="R35" s="6" t="str">
        <f t="shared" si="1"/>
        <v>F</v>
      </c>
    </row>
    <row r="36" spans="1:19" ht="15" customHeight="1" x14ac:dyDescent="0.25">
      <c r="A36" s="2">
        <v>11</v>
      </c>
      <c r="B36" s="2">
        <v>2017</v>
      </c>
      <c r="C36" s="2" t="s">
        <v>80</v>
      </c>
      <c r="D36" s="2" t="s">
        <v>81</v>
      </c>
      <c r="E36" s="4"/>
      <c r="F36" s="4"/>
      <c r="G36" s="4"/>
      <c r="H36" s="5"/>
      <c r="I36" s="9"/>
      <c r="J36" s="9"/>
      <c r="K36" s="5"/>
      <c r="L36" s="5"/>
      <c r="M36" s="5"/>
      <c r="N36" s="5"/>
      <c r="O36" s="5"/>
      <c r="P36" s="5"/>
      <c r="Q36" s="5">
        <f t="shared" si="2"/>
        <v>0</v>
      </c>
      <c r="R36" s="6" t="s">
        <v>129</v>
      </c>
      <c r="S36" t="s">
        <v>130</v>
      </c>
    </row>
    <row r="37" spans="1:19" ht="15" customHeight="1" x14ac:dyDescent="0.25">
      <c r="A37" s="2">
        <v>14</v>
      </c>
      <c r="B37" s="2">
        <v>2017</v>
      </c>
      <c r="C37" s="2" t="s">
        <v>82</v>
      </c>
      <c r="D37" s="2" t="s">
        <v>83</v>
      </c>
      <c r="E37" s="4">
        <v>7.5</v>
      </c>
      <c r="F37" s="4">
        <v>9.5</v>
      </c>
      <c r="G37" s="4">
        <v>0</v>
      </c>
      <c r="H37" s="5">
        <v>5</v>
      </c>
      <c r="I37" s="9"/>
      <c r="J37" s="10">
        <v>5</v>
      </c>
      <c r="K37" s="5"/>
      <c r="L37" s="5">
        <v>3</v>
      </c>
      <c r="M37" s="5">
        <v>15</v>
      </c>
      <c r="N37" s="5"/>
      <c r="O37" s="5">
        <v>30</v>
      </c>
      <c r="P37" s="5"/>
      <c r="Q37" s="5">
        <v>54.5</v>
      </c>
      <c r="R37" s="6" t="str">
        <f t="shared" si="1"/>
        <v>E</v>
      </c>
    </row>
    <row r="38" spans="1:19" ht="15" customHeight="1" x14ac:dyDescent="0.25">
      <c r="A38" s="2">
        <v>15</v>
      </c>
      <c r="B38" s="2">
        <v>2017</v>
      </c>
      <c r="C38" s="2" t="s">
        <v>84</v>
      </c>
      <c r="D38" s="2" t="s">
        <v>85</v>
      </c>
      <c r="E38" s="4" t="s">
        <v>23</v>
      </c>
      <c r="F38" s="4"/>
      <c r="G38" s="4">
        <v>0</v>
      </c>
      <c r="H38" s="5"/>
      <c r="I38" s="9"/>
      <c r="J38" s="9"/>
      <c r="K38" s="5"/>
      <c r="L38" s="5"/>
      <c r="M38" s="5"/>
      <c r="N38" s="5"/>
      <c r="O38" s="5"/>
      <c r="P38" s="5"/>
      <c r="Q38" s="5">
        <f t="shared" si="2"/>
        <v>9</v>
      </c>
      <c r="R38" s="6" t="str">
        <f t="shared" si="1"/>
        <v>F</v>
      </c>
    </row>
    <row r="39" spans="1:19" ht="15" customHeight="1" x14ac:dyDescent="0.25">
      <c r="A39" s="2">
        <v>17</v>
      </c>
      <c r="B39" s="2">
        <v>2017</v>
      </c>
      <c r="C39" s="2" t="s">
        <v>44</v>
      </c>
      <c r="D39" s="2" t="s">
        <v>86</v>
      </c>
      <c r="E39" s="4" t="s">
        <v>41</v>
      </c>
      <c r="F39" s="4"/>
      <c r="G39" s="4">
        <v>5</v>
      </c>
      <c r="H39" s="5">
        <v>15</v>
      </c>
      <c r="I39" s="10">
        <v>20</v>
      </c>
      <c r="J39" s="9"/>
      <c r="K39" s="5"/>
      <c r="L39" s="5"/>
      <c r="M39" s="5"/>
      <c r="N39" s="5"/>
      <c r="O39" s="5"/>
      <c r="P39" s="5"/>
      <c r="Q39" s="5">
        <f t="shared" si="2"/>
        <v>56</v>
      </c>
      <c r="R39" s="6" t="str">
        <f t="shared" si="1"/>
        <v>E</v>
      </c>
    </row>
    <row r="40" spans="1:19" ht="15" customHeight="1" x14ac:dyDescent="0.25">
      <c r="A40" s="2">
        <v>18</v>
      </c>
      <c r="B40" s="2">
        <v>2017</v>
      </c>
      <c r="C40" s="2" t="s">
        <v>87</v>
      </c>
      <c r="D40" s="2" t="s">
        <v>88</v>
      </c>
      <c r="E40" s="4"/>
      <c r="F40" s="4"/>
      <c r="G40" s="4"/>
      <c r="H40" s="5"/>
      <c r="I40" s="9"/>
      <c r="J40" s="9"/>
      <c r="K40" s="5"/>
      <c r="L40" s="5"/>
      <c r="M40" s="5"/>
      <c r="N40" s="5"/>
      <c r="O40" s="5"/>
      <c r="P40" s="5"/>
      <c r="Q40" s="5">
        <f t="shared" si="2"/>
        <v>0</v>
      </c>
      <c r="R40" s="6" t="s">
        <v>129</v>
      </c>
      <c r="S40" t="s">
        <v>130</v>
      </c>
    </row>
    <row r="41" spans="1:19" ht="15" customHeight="1" x14ac:dyDescent="0.25">
      <c r="A41" s="2">
        <v>25</v>
      </c>
      <c r="B41" s="2">
        <v>2017</v>
      </c>
      <c r="C41" s="2" t="s">
        <v>78</v>
      </c>
      <c r="D41" s="2" t="s">
        <v>89</v>
      </c>
      <c r="E41" s="4" t="s">
        <v>33</v>
      </c>
      <c r="F41" s="4">
        <v>7</v>
      </c>
      <c r="G41" s="4">
        <v>8</v>
      </c>
      <c r="H41" s="5">
        <v>28</v>
      </c>
      <c r="I41" s="10">
        <v>15</v>
      </c>
      <c r="J41" s="9"/>
      <c r="K41" s="5"/>
      <c r="L41" s="5"/>
      <c r="M41" s="5"/>
      <c r="N41" s="5"/>
      <c r="O41" s="5"/>
      <c r="P41" s="5"/>
      <c r="Q41" s="5">
        <f t="shared" si="2"/>
        <v>50</v>
      </c>
      <c r="R41" s="6" t="str">
        <f t="shared" si="1"/>
        <v>E</v>
      </c>
    </row>
    <row r="42" spans="1:19" ht="15" customHeight="1" x14ac:dyDescent="0.25">
      <c r="A42" s="2">
        <v>29</v>
      </c>
      <c r="B42" s="2">
        <v>2017</v>
      </c>
      <c r="C42" s="2" t="s">
        <v>44</v>
      </c>
      <c r="D42" s="2" t="s">
        <v>90</v>
      </c>
      <c r="E42" s="4" t="s">
        <v>91</v>
      </c>
      <c r="F42" s="4"/>
      <c r="G42" s="4">
        <v>18</v>
      </c>
      <c r="H42" s="5"/>
      <c r="I42" s="10">
        <v>15</v>
      </c>
      <c r="J42" s="9"/>
      <c r="K42" s="5"/>
      <c r="L42" s="5"/>
      <c r="M42" s="5"/>
      <c r="N42" s="5"/>
      <c r="O42" s="5"/>
      <c r="P42" s="5"/>
      <c r="Q42" s="5">
        <f t="shared" si="2"/>
        <v>60</v>
      </c>
      <c r="R42" s="6" t="str">
        <f t="shared" si="1"/>
        <v>D</v>
      </c>
    </row>
    <row r="43" spans="1:19" ht="15" customHeight="1" x14ac:dyDescent="0.25">
      <c r="A43" s="2">
        <v>31</v>
      </c>
      <c r="B43" s="2">
        <v>2017</v>
      </c>
      <c r="C43" s="2" t="s">
        <v>92</v>
      </c>
      <c r="D43" s="2" t="s">
        <v>93</v>
      </c>
      <c r="E43" s="4"/>
      <c r="F43" s="4"/>
      <c r="G43" s="4"/>
      <c r="H43" s="5"/>
      <c r="I43" s="9"/>
      <c r="J43" s="9"/>
      <c r="K43" s="5"/>
      <c r="L43" s="5"/>
      <c r="M43" s="5"/>
      <c r="N43" s="5"/>
      <c r="O43" s="5"/>
      <c r="P43" s="5"/>
      <c r="Q43" s="5">
        <f t="shared" si="2"/>
        <v>0</v>
      </c>
      <c r="R43" s="6" t="str">
        <f t="shared" si="1"/>
        <v>F</v>
      </c>
    </row>
    <row r="44" spans="1:19" ht="15" customHeight="1" x14ac:dyDescent="0.25">
      <c r="A44" s="2">
        <v>38</v>
      </c>
      <c r="B44" s="2">
        <v>2017</v>
      </c>
      <c r="C44" s="2" t="s">
        <v>94</v>
      </c>
      <c r="D44" s="2" t="s">
        <v>95</v>
      </c>
      <c r="E44" s="4"/>
      <c r="F44" s="4" t="s">
        <v>96</v>
      </c>
      <c r="G44" s="4"/>
      <c r="H44" s="5"/>
      <c r="I44" s="9"/>
      <c r="J44" s="9"/>
      <c r="K44" s="5"/>
      <c r="L44" s="5"/>
      <c r="M44" s="5"/>
      <c r="N44" s="5"/>
      <c r="O44" s="5"/>
      <c r="P44" s="5"/>
      <c r="Q44" s="5">
        <f t="shared" si="2"/>
        <v>5</v>
      </c>
      <c r="R44" s="6" t="str">
        <f t="shared" si="1"/>
        <v>F</v>
      </c>
    </row>
    <row r="45" spans="1:19" ht="15" customHeight="1" x14ac:dyDescent="0.25">
      <c r="A45" s="2">
        <v>16</v>
      </c>
      <c r="B45" s="2">
        <v>2016</v>
      </c>
      <c r="C45" s="2" t="s">
        <v>97</v>
      </c>
      <c r="D45" s="2" t="s">
        <v>98</v>
      </c>
      <c r="E45" s="4"/>
      <c r="F45" s="4"/>
      <c r="G45" s="4"/>
      <c r="H45" s="5"/>
      <c r="I45" s="9"/>
      <c r="J45" s="9"/>
      <c r="K45" s="5"/>
      <c r="L45" s="5"/>
      <c r="M45" s="5"/>
      <c r="N45" s="5"/>
      <c r="O45" s="5"/>
      <c r="P45" s="5"/>
      <c r="Q45" s="5">
        <f t="shared" si="2"/>
        <v>0</v>
      </c>
      <c r="R45" s="6" t="str">
        <f t="shared" si="1"/>
        <v>F</v>
      </c>
    </row>
    <row r="46" spans="1:19" ht="15" customHeight="1" x14ac:dyDescent="0.25">
      <c r="A46" s="2">
        <v>25</v>
      </c>
      <c r="B46" s="2">
        <v>2016</v>
      </c>
      <c r="C46" s="2" t="s">
        <v>25</v>
      </c>
      <c r="D46" s="2" t="s">
        <v>99</v>
      </c>
      <c r="E46" s="4"/>
      <c r="F46" s="4"/>
      <c r="G46" s="4"/>
      <c r="H46" s="5"/>
      <c r="I46" s="9"/>
      <c r="J46" s="9"/>
      <c r="K46" s="5"/>
      <c r="L46" s="5"/>
      <c r="M46" s="5"/>
      <c r="N46" s="5"/>
      <c r="O46" s="5"/>
      <c r="P46" s="5"/>
      <c r="Q46" s="5">
        <f t="shared" si="2"/>
        <v>0</v>
      </c>
      <c r="R46" s="6" t="str">
        <f t="shared" si="1"/>
        <v>F</v>
      </c>
    </row>
    <row r="47" spans="1:19" ht="15" customHeight="1" x14ac:dyDescent="0.25">
      <c r="A47" s="2">
        <v>35</v>
      </c>
      <c r="B47" s="2">
        <v>2016</v>
      </c>
      <c r="C47" s="2" t="s">
        <v>78</v>
      </c>
      <c r="D47" s="2" t="s">
        <v>30</v>
      </c>
      <c r="E47" s="4"/>
      <c r="F47" s="4" t="s">
        <v>96</v>
      </c>
      <c r="G47" s="4"/>
      <c r="H47" s="5"/>
      <c r="I47" s="9"/>
      <c r="J47" s="9"/>
      <c r="K47" s="5"/>
      <c r="L47" s="5"/>
      <c r="M47" s="5"/>
      <c r="N47" s="5"/>
      <c r="O47" s="5"/>
      <c r="P47" s="5"/>
      <c r="Q47" s="5">
        <f t="shared" si="2"/>
        <v>5</v>
      </c>
      <c r="R47" s="6" t="str">
        <f t="shared" si="1"/>
        <v>F</v>
      </c>
    </row>
    <row r="48" spans="1:19" ht="15" customHeight="1" x14ac:dyDescent="0.25">
      <c r="A48" s="2">
        <v>36</v>
      </c>
      <c r="B48" s="2">
        <v>2016</v>
      </c>
      <c r="C48" s="2" t="s">
        <v>100</v>
      </c>
      <c r="D48" s="2" t="s">
        <v>101</v>
      </c>
      <c r="E48" s="4"/>
      <c r="F48" s="4"/>
      <c r="G48" s="4"/>
      <c r="H48" s="5"/>
      <c r="I48" s="9"/>
      <c r="J48" s="9"/>
      <c r="K48" s="5"/>
      <c r="L48" s="5"/>
      <c r="M48" s="5"/>
      <c r="N48" s="5"/>
      <c r="O48" s="5"/>
      <c r="P48" s="5"/>
      <c r="Q48" s="5">
        <f t="shared" si="2"/>
        <v>0</v>
      </c>
      <c r="R48" s="6" t="str">
        <f t="shared" si="1"/>
        <v>F</v>
      </c>
    </row>
    <row r="49" spans="1:18" ht="15" customHeight="1" x14ac:dyDescent="0.25">
      <c r="A49" s="2">
        <v>39</v>
      </c>
      <c r="B49" s="2">
        <v>2016</v>
      </c>
      <c r="C49" s="2" t="s">
        <v>102</v>
      </c>
      <c r="D49" s="2" t="s">
        <v>103</v>
      </c>
      <c r="E49" s="4"/>
      <c r="F49" s="4">
        <v>9.5</v>
      </c>
      <c r="G49" s="4"/>
      <c r="H49" s="5"/>
      <c r="I49" s="9"/>
      <c r="J49" s="9"/>
      <c r="K49" s="5"/>
      <c r="L49" s="5"/>
      <c r="M49" s="5"/>
      <c r="N49" s="5"/>
      <c r="O49" s="5"/>
      <c r="P49" s="5"/>
      <c r="Q49" s="5">
        <f t="shared" si="2"/>
        <v>9.5</v>
      </c>
      <c r="R49" s="6" t="str">
        <f t="shared" si="1"/>
        <v>F</v>
      </c>
    </row>
    <row r="50" spans="1:18" ht="15" customHeight="1" x14ac:dyDescent="0.25">
      <c r="A50" s="2">
        <v>40</v>
      </c>
      <c r="B50" s="2">
        <v>2016</v>
      </c>
      <c r="C50" s="2" t="s">
        <v>104</v>
      </c>
      <c r="D50" s="2" t="s">
        <v>34</v>
      </c>
      <c r="E50" s="4" t="s">
        <v>105</v>
      </c>
      <c r="F50" s="4" t="s">
        <v>105</v>
      </c>
      <c r="G50" s="4"/>
      <c r="H50" s="5"/>
      <c r="I50" s="9"/>
      <c r="J50" s="9"/>
      <c r="K50" s="5"/>
      <c r="L50" s="5"/>
      <c r="M50" s="5"/>
      <c r="N50" s="5"/>
      <c r="O50" s="5"/>
      <c r="P50" s="5"/>
      <c r="Q50" s="5">
        <f t="shared" si="2"/>
        <v>3</v>
      </c>
      <c r="R50" s="6" t="str">
        <f t="shared" si="1"/>
        <v>F</v>
      </c>
    </row>
    <row r="51" spans="1:18" ht="15" customHeight="1" x14ac:dyDescent="0.25">
      <c r="A51" s="2">
        <v>7</v>
      </c>
      <c r="B51" s="2">
        <v>2015</v>
      </c>
      <c r="C51" s="2" t="s">
        <v>54</v>
      </c>
      <c r="D51" s="2" t="s">
        <v>106</v>
      </c>
      <c r="E51" s="4"/>
      <c r="F51" s="4"/>
      <c r="G51" s="4"/>
      <c r="H51" s="5"/>
      <c r="I51" s="9"/>
      <c r="J51" s="9"/>
      <c r="K51" s="5"/>
      <c r="L51" s="5"/>
      <c r="M51" s="5"/>
      <c r="N51" s="5"/>
      <c r="O51" s="5"/>
      <c r="P51" s="5"/>
      <c r="Q51" s="5">
        <f t="shared" si="2"/>
        <v>0</v>
      </c>
      <c r="R51" s="6" t="str">
        <f t="shared" si="1"/>
        <v>F</v>
      </c>
    </row>
    <row r="52" spans="1:18" ht="15" customHeight="1" x14ac:dyDescent="0.25">
      <c r="A52" s="2">
        <v>8</v>
      </c>
      <c r="B52" s="2">
        <v>2015</v>
      </c>
      <c r="C52" s="2" t="s">
        <v>44</v>
      </c>
      <c r="D52" s="2" t="s">
        <v>107</v>
      </c>
      <c r="E52" s="4"/>
      <c r="F52" s="4"/>
      <c r="G52" s="4"/>
      <c r="H52" s="5"/>
      <c r="I52" s="9"/>
      <c r="J52" s="9"/>
      <c r="K52" s="5"/>
      <c r="L52" s="5"/>
      <c r="M52" s="5"/>
      <c r="N52" s="5"/>
      <c r="O52" s="5"/>
      <c r="P52" s="5"/>
      <c r="Q52" s="5">
        <f t="shared" si="2"/>
        <v>0</v>
      </c>
      <c r="R52" s="6" t="str">
        <f t="shared" si="1"/>
        <v>F</v>
      </c>
    </row>
    <row r="53" spans="1:18" ht="15" customHeight="1" x14ac:dyDescent="0.25">
      <c r="A53" s="2">
        <v>1</v>
      </c>
      <c r="B53" s="2">
        <v>2014</v>
      </c>
      <c r="C53" s="2" t="s">
        <v>100</v>
      </c>
      <c r="D53" s="2" t="s">
        <v>108</v>
      </c>
      <c r="E53" s="4"/>
      <c r="F53" s="4"/>
      <c r="G53" s="4"/>
      <c r="H53" s="5"/>
      <c r="I53" s="9"/>
      <c r="J53" s="9"/>
      <c r="K53" s="5"/>
      <c r="L53" s="5"/>
      <c r="M53" s="5"/>
      <c r="N53" s="5"/>
      <c r="O53" s="5"/>
      <c r="P53" s="5"/>
      <c r="Q53" s="5">
        <f t="shared" si="2"/>
        <v>0</v>
      </c>
      <c r="R53" s="6" t="str">
        <f t="shared" si="1"/>
        <v>F</v>
      </c>
    </row>
    <row r="54" spans="1:18" ht="15" customHeight="1" x14ac:dyDescent="0.25">
      <c r="A54" s="2">
        <v>37</v>
      </c>
      <c r="B54" s="2">
        <v>2014</v>
      </c>
      <c r="C54" s="2" t="s">
        <v>109</v>
      </c>
      <c r="D54" s="2" t="s">
        <v>110</v>
      </c>
      <c r="E54" s="4"/>
      <c r="F54" s="4"/>
      <c r="G54" s="4"/>
      <c r="H54" s="5">
        <v>0</v>
      </c>
      <c r="I54" s="9"/>
      <c r="J54" s="9"/>
      <c r="K54" s="5">
        <v>0</v>
      </c>
      <c r="L54" s="5"/>
      <c r="M54" s="5"/>
      <c r="N54" s="5"/>
      <c r="O54" s="5"/>
      <c r="P54" s="5"/>
      <c r="Q54" s="5">
        <f t="shared" si="2"/>
        <v>0</v>
      </c>
      <c r="R54" s="6" t="str">
        <f t="shared" si="1"/>
        <v>F</v>
      </c>
    </row>
    <row r="55" spans="1:18" ht="15" customHeight="1" x14ac:dyDescent="0.25">
      <c r="A55" s="2">
        <v>39</v>
      </c>
      <c r="B55" s="2">
        <v>2014</v>
      </c>
      <c r="C55" s="2" t="s">
        <v>111</v>
      </c>
      <c r="D55" s="2" t="s">
        <v>112</v>
      </c>
      <c r="E55" s="4"/>
      <c r="F55" s="4"/>
      <c r="G55" s="4"/>
      <c r="H55" s="5"/>
      <c r="I55" s="9"/>
      <c r="J55" s="9"/>
      <c r="K55" s="5"/>
      <c r="L55" s="5"/>
      <c r="M55" s="5"/>
      <c r="N55" s="5"/>
      <c r="O55" s="5"/>
      <c r="P55" s="5"/>
      <c r="Q55" s="5">
        <f t="shared" si="2"/>
        <v>0</v>
      </c>
      <c r="R55" s="6" t="str">
        <f t="shared" si="1"/>
        <v>F</v>
      </c>
    </row>
    <row r="56" spans="1:18" ht="15" customHeight="1" x14ac:dyDescent="0.25">
      <c r="A56" s="2">
        <v>10</v>
      </c>
      <c r="B56" s="2">
        <v>2012</v>
      </c>
      <c r="C56" s="2" t="s">
        <v>113</v>
      </c>
      <c r="D56" s="2" t="s">
        <v>114</v>
      </c>
      <c r="E56" s="4" t="s">
        <v>105</v>
      </c>
      <c r="F56" s="4" t="s">
        <v>23</v>
      </c>
      <c r="G56" s="4">
        <v>4</v>
      </c>
      <c r="H56" s="5">
        <v>0</v>
      </c>
      <c r="I56" s="9"/>
      <c r="J56" s="9"/>
      <c r="K56" s="5"/>
      <c r="L56" s="5">
        <v>0</v>
      </c>
      <c r="M56" s="5"/>
      <c r="N56" s="5"/>
      <c r="O56" s="5"/>
      <c r="P56" s="5"/>
      <c r="Q56" s="5">
        <f t="shared" si="2"/>
        <v>9</v>
      </c>
      <c r="R56" s="6" t="str">
        <f t="shared" si="1"/>
        <v>F</v>
      </c>
    </row>
    <row r="57" spans="1:18" ht="15" customHeight="1" x14ac:dyDescent="0.25">
      <c r="A57" s="2">
        <v>1</v>
      </c>
      <c r="B57" s="2">
        <v>2011</v>
      </c>
      <c r="C57" s="2" t="s">
        <v>115</v>
      </c>
      <c r="D57" s="2" t="s">
        <v>116</v>
      </c>
      <c r="E57" s="4"/>
      <c r="F57" s="4" t="s">
        <v>117</v>
      </c>
      <c r="G57" s="4"/>
      <c r="H57" s="5"/>
      <c r="I57" s="9"/>
      <c r="J57" s="9"/>
      <c r="K57" s="5"/>
      <c r="L57" s="5"/>
      <c r="M57" s="5"/>
      <c r="N57" s="5"/>
      <c r="O57" s="5"/>
      <c r="P57" s="5"/>
      <c r="Q57" s="5">
        <f t="shared" si="2"/>
        <v>0</v>
      </c>
      <c r="R57" s="6" t="str">
        <f t="shared" si="1"/>
        <v>F</v>
      </c>
    </row>
    <row r="58" spans="1:18" ht="15" customHeight="1" x14ac:dyDescent="0.25">
      <c r="A58" s="2">
        <v>2</v>
      </c>
      <c r="B58" s="2">
        <v>2011</v>
      </c>
      <c r="C58" s="2" t="s">
        <v>118</v>
      </c>
      <c r="D58" s="2" t="s">
        <v>119</v>
      </c>
      <c r="E58" s="4"/>
      <c r="F58" s="4"/>
      <c r="G58" s="4"/>
      <c r="H58" s="5"/>
      <c r="I58" s="9"/>
      <c r="J58" s="9"/>
      <c r="K58" s="5"/>
      <c r="L58" s="5"/>
      <c r="M58" s="5"/>
      <c r="N58" s="5"/>
      <c r="O58" s="5"/>
      <c r="P58" s="5"/>
      <c r="Q58" s="5">
        <f t="shared" si="2"/>
        <v>0</v>
      </c>
      <c r="R58" s="6" t="str">
        <f t="shared" si="1"/>
        <v>F</v>
      </c>
    </row>
    <row r="59" spans="1:18" ht="15" customHeight="1" x14ac:dyDescent="0.25">
      <c r="A59" s="2">
        <v>19</v>
      </c>
      <c r="B59" s="2">
        <v>2004</v>
      </c>
      <c r="C59" s="2" t="s">
        <v>120</v>
      </c>
      <c r="D59" s="2" t="s">
        <v>121</v>
      </c>
      <c r="E59" s="4"/>
      <c r="F59" s="4"/>
      <c r="G59" s="4"/>
      <c r="H59" s="5"/>
      <c r="I59" s="9"/>
      <c r="J59" s="9"/>
      <c r="K59" s="5"/>
      <c r="L59" s="5"/>
      <c r="M59" s="5"/>
      <c r="N59" s="5"/>
      <c r="O59" s="5"/>
      <c r="P59" s="5"/>
      <c r="Q59" s="5">
        <f t="shared" si="2"/>
        <v>0</v>
      </c>
      <c r="R59" s="6" t="str">
        <f t="shared" si="1"/>
        <v>F</v>
      </c>
    </row>
    <row r="60" spans="1:18" ht="14.25" customHeight="1" x14ac:dyDescent="0.25">
      <c r="C60" s="2" t="s">
        <v>122</v>
      </c>
      <c r="D60" s="2" t="s">
        <v>123</v>
      </c>
      <c r="E60" s="5"/>
      <c r="F60" s="5">
        <v>0</v>
      </c>
      <c r="G60" s="5"/>
      <c r="H60" s="5"/>
      <c r="I60" s="9"/>
      <c r="J60" s="9"/>
      <c r="K60" s="5"/>
      <c r="L60" s="5"/>
      <c r="M60" s="5"/>
      <c r="N60" s="5"/>
      <c r="O60" s="5"/>
      <c r="P60" s="5"/>
      <c r="Q60" s="5">
        <f t="shared" si="2"/>
        <v>0</v>
      </c>
      <c r="R60" s="6" t="str">
        <f t="shared" si="1"/>
        <v>F</v>
      </c>
    </row>
    <row r="61" spans="1:18" ht="14.25" customHeight="1" x14ac:dyDescent="0.25">
      <c r="C61" s="2" t="s">
        <v>124</v>
      </c>
      <c r="D61" s="2" t="s">
        <v>125</v>
      </c>
      <c r="E61" s="5"/>
      <c r="F61" s="5">
        <v>0</v>
      </c>
      <c r="G61" s="5"/>
      <c r="H61" s="5"/>
      <c r="I61" s="9"/>
      <c r="J61" s="9"/>
      <c r="K61" s="5"/>
      <c r="L61" s="5"/>
      <c r="M61" s="5"/>
      <c r="N61" s="5"/>
      <c r="O61" s="5"/>
      <c r="P61" s="5"/>
      <c r="Q61" s="5">
        <v>0</v>
      </c>
      <c r="R61" s="6" t="str">
        <f t="shared" si="1"/>
        <v>F</v>
      </c>
    </row>
    <row r="62" spans="1:18" ht="14.25" customHeight="1" x14ac:dyDescent="0.25">
      <c r="C62" s="2" t="s">
        <v>126</v>
      </c>
      <c r="D62" s="2" t="s">
        <v>127</v>
      </c>
      <c r="E62" s="5"/>
      <c r="F62" s="5">
        <v>0</v>
      </c>
      <c r="G62" s="5"/>
      <c r="H62" s="5"/>
      <c r="I62" s="9"/>
      <c r="J62" s="9"/>
      <c r="K62" s="5">
        <v>0</v>
      </c>
      <c r="L62" s="5"/>
      <c r="M62" s="5">
        <v>20</v>
      </c>
      <c r="N62" s="5">
        <v>4</v>
      </c>
      <c r="O62" s="5"/>
      <c r="P62" s="5">
        <v>30</v>
      </c>
      <c r="Q62" s="5">
        <v>34</v>
      </c>
      <c r="R62" s="6" t="str">
        <f t="shared" si="1"/>
        <v>F</v>
      </c>
    </row>
    <row r="63" spans="1:18" ht="14.25" customHeight="1" x14ac:dyDescent="0.3">
      <c r="A63" s="3">
        <v>34</v>
      </c>
      <c r="B63" s="3">
        <v>19</v>
      </c>
      <c r="C63" s="3" t="s">
        <v>120</v>
      </c>
      <c r="D63" s="3" t="s">
        <v>128</v>
      </c>
      <c r="E63" s="7">
        <v>16.5</v>
      </c>
      <c r="F63" s="8"/>
      <c r="G63" s="4">
        <v>0</v>
      </c>
      <c r="H63" s="7">
        <v>2</v>
      </c>
      <c r="I63" s="11"/>
      <c r="J63" s="11"/>
      <c r="K63" s="8"/>
      <c r="L63" s="12">
        <v>0</v>
      </c>
      <c r="M63" s="8"/>
      <c r="N63" s="12"/>
      <c r="O63" s="12">
        <v>0</v>
      </c>
      <c r="P63" s="8"/>
      <c r="Q63" s="4">
        <v>16.5</v>
      </c>
      <c r="R63" s="6" t="str">
        <f t="shared" si="1"/>
        <v>F</v>
      </c>
    </row>
    <row r="64" spans="1:18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</dc:creator>
  <cp:lastModifiedBy>Aleksandar</cp:lastModifiedBy>
  <dcterms:created xsi:type="dcterms:W3CDTF">2021-07-05T20:30:54Z</dcterms:created>
  <dcterms:modified xsi:type="dcterms:W3CDTF">2021-09-23T20:13:45Z</dcterms:modified>
</cp:coreProperties>
</file>