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a" sheetId="1" r:id="rId1"/>
  </sheets>
  <definedNames>
    <definedName name="_xlnm._FilterDatabase" localSheetId="0" hidden="1">Tabela!$A$6:$I$51</definedName>
  </definedNames>
  <calcPr calcId="152511"/>
</workbook>
</file>

<file path=xl/calcChain.xml><?xml version="1.0" encoding="utf-8"?>
<calcChain xmlns="http://schemas.openxmlformats.org/spreadsheetml/2006/main">
  <c r="H9" i="1" l="1"/>
  <c r="H50" i="1" l="1"/>
  <c r="H51" i="1"/>
  <c r="H43" i="1"/>
  <c r="H44" i="1"/>
  <c r="H35" i="1"/>
  <c r="H36" i="1"/>
  <c r="H37" i="1"/>
  <c r="H38" i="1"/>
  <c r="H39" i="1"/>
  <c r="H40" i="1"/>
  <c r="H49" i="1"/>
  <c r="H47" i="1"/>
  <c r="H42" i="1"/>
  <c r="H34" i="1"/>
  <c r="H29" i="1"/>
  <c r="H28" i="1"/>
  <c r="H19" i="1"/>
  <c r="H20" i="1"/>
  <c r="H21" i="1"/>
  <c r="H22" i="1"/>
  <c r="H23" i="1"/>
  <c r="H24" i="1"/>
  <c r="H25" i="1"/>
  <c r="H18" i="1"/>
  <c r="H10" i="1"/>
  <c r="H11" i="1"/>
  <c r="H12" i="1"/>
  <c r="H13" i="1"/>
  <c r="H14" i="1"/>
  <c r="H15" i="1"/>
  <c r="H8" i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7" i="1"/>
</calcChain>
</file>

<file path=xl/sharedStrings.xml><?xml version="1.0" encoding="utf-8"?>
<sst xmlns="http://schemas.openxmlformats.org/spreadsheetml/2006/main" count="105" uniqueCount="105">
  <si>
    <t>EKONOMSKI FAKULTET</t>
  </si>
  <si>
    <t>STUDIJSKI PROGRAM: POSLOVNA EKONOMIJA, studijska godina 2021/2022.</t>
  </si>
  <si>
    <t>MEÐUNARODNI MARKETING</t>
  </si>
  <si>
    <t>ECTS kredita:</t>
  </si>
  <si>
    <t xml:space="preserve">  7.00</t>
  </si>
  <si>
    <t>51 / 21</t>
  </si>
  <si>
    <t>54 / 21</t>
  </si>
  <si>
    <t>55 / 21</t>
  </si>
  <si>
    <t>57 / 21</t>
  </si>
  <si>
    <t>58 / 21</t>
  </si>
  <si>
    <t>61 / 21</t>
  </si>
  <si>
    <t>62 / 21</t>
  </si>
  <si>
    <t>63 / 21</t>
  </si>
  <si>
    <t>64 / 21</t>
  </si>
  <si>
    <t>65 / 21</t>
  </si>
  <si>
    <t>68 / 21</t>
  </si>
  <si>
    <t>71 / 21</t>
  </si>
  <si>
    <t>74 / 21</t>
  </si>
  <si>
    <t>75 / 21</t>
  </si>
  <si>
    <t>76 / 21</t>
  </si>
  <si>
    <t>77 / 21</t>
  </si>
  <si>
    <t>Pavleža Krsto</t>
  </si>
  <si>
    <t>78 / 21</t>
  </si>
  <si>
    <t>79 / 21</t>
  </si>
  <si>
    <t>80 / 21</t>
  </si>
  <si>
    <t>81 / 21</t>
  </si>
  <si>
    <t>85 / 21</t>
  </si>
  <si>
    <t>87 / 21</t>
  </si>
  <si>
    <t>88 / 21</t>
  </si>
  <si>
    <t>89 / 21</t>
  </si>
  <si>
    <t>90 / 21</t>
  </si>
  <si>
    <t>Kapa Filip</t>
  </si>
  <si>
    <t>91 / 21</t>
  </si>
  <si>
    <t>92 / 21</t>
  </si>
  <si>
    <t>93 / 21</t>
  </si>
  <si>
    <t>94 / 21</t>
  </si>
  <si>
    <t>95 / 21</t>
  </si>
  <si>
    <t>97 / 21</t>
  </si>
  <si>
    <t>100 / 21</t>
  </si>
  <si>
    <t>101 / 21</t>
  </si>
  <si>
    <t>102 / 21</t>
  </si>
  <si>
    <t>103 / 21</t>
  </si>
  <si>
    <t>113 / 21</t>
  </si>
  <si>
    <t>114 / 21</t>
  </si>
  <si>
    <t>116 / 21</t>
  </si>
  <si>
    <t>119 / 21</t>
  </si>
  <si>
    <t>120 / 21</t>
  </si>
  <si>
    <t>2 / 20</t>
  </si>
  <si>
    <t>7 / 20</t>
  </si>
  <si>
    <t>8 / 20</t>
  </si>
  <si>
    <t>17 / 20</t>
  </si>
  <si>
    <t>18 / 20</t>
  </si>
  <si>
    <t>RB</t>
  </si>
  <si>
    <t>Broj indeksa</t>
  </si>
  <si>
    <t xml:space="preserve">Ime i prezime </t>
  </si>
  <si>
    <t>Kolokvijum</t>
  </si>
  <si>
    <t>Prezentacija</t>
  </si>
  <si>
    <t>Broj bodova</t>
  </si>
  <si>
    <t>Ocjena</t>
  </si>
  <si>
    <t>Vešović Dijana</t>
  </si>
  <si>
    <t>Vlahović Luka</t>
  </si>
  <si>
    <t>Rahović Milica</t>
  </si>
  <si>
    <t>Petrović Željka</t>
  </si>
  <si>
    <t>Marðokić Sandra</t>
  </si>
  <si>
    <t>ćetković Katarina</t>
  </si>
  <si>
    <t>Bulatović Nikolina</t>
  </si>
  <si>
    <t>Sarić Dajana</t>
  </si>
  <si>
    <t>Bošković Natalija</t>
  </si>
  <si>
    <t>Kandić Mladen</t>
  </si>
  <si>
    <t>Šišević Mirjana</t>
  </si>
  <si>
    <t>Kaluðerović Ema</t>
  </si>
  <si>
    <t>Andrijašević Milica</t>
  </si>
  <si>
    <t>Bulajić Mira</t>
  </si>
  <si>
    <t>Perišić Milena</t>
  </si>
  <si>
    <t>Jović Nikolina</t>
  </si>
  <si>
    <t>Vujović Lainović Milica</t>
  </si>
  <si>
    <t>Krstajić Vanja</t>
  </si>
  <si>
    <t>Spasojević Lucija</t>
  </si>
  <si>
    <t>Marković Pavle</t>
  </si>
  <si>
    <t>Radović Nikola</t>
  </si>
  <si>
    <t>Rudović Marko</t>
  </si>
  <si>
    <t>Bojović Marija</t>
  </si>
  <si>
    <t>Radovanović Fatima</t>
  </si>
  <si>
    <t>Novalić Damir</t>
  </si>
  <si>
    <t>Abramović Nina</t>
  </si>
  <si>
    <t>Raonić Jelena</t>
  </si>
  <si>
    <t>Samardžić Slaðana</t>
  </si>
  <si>
    <t>Žugić Jelena</t>
  </si>
  <si>
    <t>ćulafić Kristina</t>
  </si>
  <si>
    <t>Pavićević Vladan</t>
  </si>
  <si>
    <t>Miljanić Katarina</t>
  </si>
  <si>
    <t>Škuletić Ivana</t>
  </si>
  <si>
    <t>Jovićević-Dedivanovi Katarina</t>
  </si>
  <si>
    <t>Mašanović Marko</t>
  </si>
  <si>
    <t>Terzić Marija</t>
  </si>
  <si>
    <t>Jevrić Ana</t>
  </si>
  <si>
    <t>Jovićević Jelena</t>
  </si>
  <si>
    <t>Aleksić Ana</t>
  </si>
  <si>
    <t>Vešović Maša</t>
  </si>
  <si>
    <t>Veljković Sara</t>
  </si>
  <si>
    <t>BoriČić Dejan</t>
  </si>
  <si>
    <t>Čvorović Žana</t>
  </si>
  <si>
    <t xml:space="preserve"> studenti kojima se uvažava ocjena sa smjera Marketing ili Međunarodni marketing sa osnovnih studija </t>
  </si>
  <si>
    <t>Pisani dio završnog ispita</t>
  </si>
  <si>
    <t>Ukupno završni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</si>
</sst>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  <xf numFmtId="0" fontId="0" fillId="2" borderId="0" xfId="0" applyFill="1"/>
    <xf numFmtId="1" fontId="2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G15" sqref="G15"/>
    </sheetView>
  </sheetViews>
  <sheetFormatPr defaultRowHeight="15" x14ac:dyDescent="0.25"/>
  <cols>
    <col min="1" max="1" width="9.140625" customWidth="1"/>
    <col min="2" max="2" width="12.42578125" style="1" bestFit="1" customWidth="1"/>
    <col min="3" max="3" width="27.85546875" bestFit="1" customWidth="1"/>
    <col min="4" max="5" width="12.42578125" customWidth="1"/>
    <col min="6" max="6" width="12" customWidth="1"/>
    <col min="7" max="7" width="11.5703125" customWidth="1"/>
    <col min="8" max="8" width="13.28515625" customWidth="1"/>
    <col min="9" max="9" width="13.42578125" customWidth="1"/>
  </cols>
  <sheetData>
    <row r="1" spans="1:14" x14ac:dyDescent="0.25">
      <c r="A1" t="s">
        <v>0</v>
      </c>
    </row>
    <row r="2" spans="1:14" x14ac:dyDescent="0.25">
      <c r="A2" t="s">
        <v>1</v>
      </c>
      <c r="K2" s="6"/>
      <c r="L2" s="6"/>
      <c r="M2" s="6"/>
      <c r="N2" t="s">
        <v>102</v>
      </c>
    </row>
    <row r="4" spans="1:14" x14ac:dyDescent="0.25">
      <c r="A4" t="s">
        <v>2</v>
      </c>
      <c r="B4" s="1" t="s">
        <v>3</v>
      </c>
      <c r="C4" t="s">
        <v>4</v>
      </c>
    </row>
    <row r="6" spans="1:14" ht="63.75" customHeight="1" x14ac:dyDescent="0.25">
      <c r="A6" s="8" t="s">
        <v>52</v>
      </c>
      <c r="B6" s="9" t="s">
        <v>53</v>
      </c>
      <c r="C6" s="8" t="s">
        <v>54</v>
      </c>
      <c r="D6" s="8" t="s">
        <v>55</v>
      </c>
      <c r="E6" s="10" t="s">
        <v>103</v>
      </c>
      <c r="F6" s="10" t="s">
        <v>56</v>
      </c>
      <c r="G6" s="10" t="s">
        <v>104</v>
      </c>
      <c r="H6" s="8" t="s">
        <v>57</v>
      </c>
      <c r="I6" s="8" t="s">
        <v>58</v>
      </c>
    </row>
    <row r="7" spans="1:14" x14ac:dyDescent="0.25">
      <c r="A7" s="2">
        <v>1</v>
      </c>
      <c r="B7" s="5" t="s">
        <v>5</v>
      </c>
      <c r="C7" s="4" t="s">
        <v>59</v>
      </c>
      <c r="D7" s="4">
        <v>0</v>
      </c>
      <c r="E7" s="4"/>
      <c r="F7" s="4"/>
      <c r="G7" s="4"/>
      <c r="H7" s="4">
        <v>50</v>
      </c>
      <c r="I7" s="7" t="str">
        <f t="shared" ref="I7:I51" si="0">IF(H7&gt;=90,"A",IF(H7&gt;=80,"B",IF(H7&gt;=70,"C",IF(H7&gt;=60,"D",IF(H7&gt;=50,"E",IF(H7=0,"-","F"))))))</f>
        <v>E</v>
      </c>
    </row>
    <row r="8" spans="1:14" x14ac:dyDescent="0.25">
      <c r="A8" s="2">
        <v>2</v>
      </c>
      <c r="B8" s="3" t="s">
        <v>6</v>
      </c>
      <c r="C8" s="13" t="s">
        <v>100</v>
      </c>
      <c r="D8" s="2">
        <v>50</v>
      </c>
      <c r="E8" s="12">
        <v>30</v>
      </c>
      <c r="F8" s="2">
        <v>20</v>
      </c>
      <c r="G8" s="2"/>
      <c r="H8" s="2">
        <f t="shared" ref="H8:H15" si="1">SUM(D8:F8)</f>
        <v>100</v>
      </c>
      <c r="I8" s="7" t="str">
        <f t="shared" si="0"/>
        <v>A</v>
      </c>
    </row>
    <row r="9" spans="1:14" x14ac:dyDescent="0.25">
      <c r="A9" s="2">
        <v>3</v>
      </c>
      <c r="B9" s="3" t="s">
        <v>7</v>
      </c>
      <c r="C9" s="13" t="s">
        <v>60</v>
      </c>
      <c r="D9" s="2">
        <v>50</v>
      </c>
      <c r="E9" s="2">
        <v>25</v>
      </c>
      <c r="F9" s="2">
        <v>15</v>
      </c>
      <c r="G9" s="2"/>
      <c r="H9" s="2">
        <f t="shared" si="1"/>
        <v>90</v>
      </c>
      <c r="I9" s="7" t="str">
        <f t="shared" si="0"/>
        <v>A</v>
      </c>
    </row>
    <row r="10" spans="1:14" x14ac:dyDescent="0.25">
      <c r="A10" s="2">
        <v>4</v>
      </c>
      <c r="B10" s="3" t="s">
        <v>8</v>
      </c>
      <c r="C10" s="13" t="s">
        <v>61</v>
      </c>
      <c r="D10" s="2">
        <v>0</v>
      </c>
      <c r="E10" s="2"/>
      <c r="F10" s="2"/>
      <c r="G10" s="2"/>
      <c r="H10" s="2">
        <f t="shared" si="1"/>
        <v>0</v>
      </c>
      <c r="I10" s="7" t="str">
        <f t="shared" si="0"/>
        <v>-</v>
      </c>
    </row>
    <row r="11" spans="1:14" x14ac:dyDescent="0.25">
      <c r="A11" s="2">
        <v>5</v>
      </c>
      <c r="B11" s="3" t="s">
        <v>9</v>
      </c>
      <c r="C11" s="13" t="s">
        <v>62</v>
      </c>
      <c r="D11" s="2">
        <v>41</v>
      </c>
      <c r="E11" s="2">
        <v>30</v>
      </c>
      <c r="F11" s="2">
        <v>20</v>
      </c>
      <c r="G11" s="2"/>
      <c r="H11" s="2">
        <f t="shared" si="1"/>
        <v>91</v>
      </c>
      <c r="I11" s="7" t="str">
        <f t="shared" si="0"/>
        <v>A</v>
      </c>
    </row>
    <row r="12" spans="1:14" x14ac:dyDescent="0.25">
      <c r="A12" s="2">
        <v>6</v>
      </c>
      <c r="B12" s="3" t="s">
        <v>10</v>
      </c>
      <c r="C12" s="13" t="s">
        <v>63</v>
      </c>
      <c r="D12" s="2">
        <v>50</v>
      </c>
      <c r="E12" s="11"/>
      <c r="F12" s="2"/>
      <c r="G12" s="2"/>
      <c r="H12" s="2">
        <f t="shared" si="1"/>
        <v>50</v>
      </c>
      <c r="I12" s="7" t="str">
        <f t="shared" si="0"/>
        <v>E</v>
      </c>
    </row>
    <row r="13" spans="1:14" x14ac:dyDescent="0.25">
      <c r="A13" s="2">
        <v>7</v>
      </c>
      <c r="B13" s="3" t="s">
        <v>11</v>
      </c>
      <c r="C13" s="13" t="s">
        <v>64</v>
      </c>
      <c r="D13" s="2">
        <v>50</v>
      </c>
      <c r="E13" s="11"/>
      <c r="F13" s="2"/>
      <c r="G13" s="2"/>
      <c r="H13" s="2">
        <f t="shared" si="1"/>
        <v>50</v>
      </c>
      <c r="I13" s="7" t="str">
        <f t="shared" si="0"/>
        <v>E</v>
      </c>
    </row>
    <row r="14" spans="1:14" x14ac:dyDescent="0.25">
      <c r="A14" s="2">
        <v>8</v>
      </c>
      <c r="B14" s="3" t="s">
        <v>12</v>
      </c>
      <c r="C14" s="2" t="s">
        <v>65</v>
      </c>
      <c r="D14" s="2">
        <v>43</v>
      </c>
      <c r="E14" s="2">
        <v>25</v>
      </c>
      <c r="F14" s="2">
        <v>5</v>
      </c>
      <c r="G14" s="2"/>
      <c r="H14" s="2">
        <f t="shared" si="1"/>
        <v>73</v>
      </c>
      <c r="I14" s="7" t="str">
        <f t="shared" si="0"/>
        <v>C</v>
      </c>
    </row>
    <row r="15" spans="1:14" x14ac:dyDescent="0.25">
      <c r="A15" s="2">
        <v>9</v>
      </c>
      <c r="B15" s="3" t="s">
        <v>13</v>
      </c>
      <c r="C15" s="2" t="s">
        <v>66</v>
      </c>
      <c r="D15" s="2">
        <v>50</v>
      </c>
      <c r="E15" s="11"/>
      <c r="F15" s="2"/>
      <c r="G15" s="2"/>
      <c r="H15" s="2">
        <f t="shared" si="1"/>
        <v>50</v>
      </c>
      <c r="I15" s="7" t="str">
        <f t="shared" si="0"/>
        <v>E</v>
      </c>
    </row>
    <row r="16" spans="1:14" x14ac:dyDescent="0.25">
      <c r="A16" s="2">
        <v>10</v>
      </c>
      <c r="B16" s="5" t="s">
        <v>14</v>
      </c>
      <c r="C16" s="4" t="s">
        <v>67</v>
      </c>
      <c r="D16" s="4">
        <v>0</v>
      </c>
      <c r="E16" s="4"/>
      <c r="F16" s="4"/>
      <c r="G16" s="4"/>
      <c r="H16" s="4">
        <v>90</v>
      </c>
      <c r="I16" s="7" t="str">
        <f t="shared" si="0"/>
        <v>A</v>
      </c>
    </row>
    <row r="17" spans="1:9" x14ac:dyDescent="0.25">
      <c r="A17" s="2">
        <v>11</v>
      </c>
      <c r="B17" s="5" t="s">
        <v>15</v>
      </c>
      <c r="C17" s="4" t="s">
        <v>68</v>
      </c>
      <c r="D17" s="4">
        <v>0</v>
      </c>
      <c r="E17" s="4"/>
      <c r="F17" s="4"/>
      <c r="G17" s="4"/>
      <c r="H17" s="4">
        <v>80</v>
      </c>
      <c r="I17" s="7" t="str">
        <f t="shared" si="0"/>
        <v>B</v>
      </c>
    </row>
    <row r="18" spans="1:9" x14ac:dyDescent="0.25">
      <c r="A18" s="2">
        <v>12</v>
      </c>
      <c r="B18" s="3" t="s">
        <v>16</v>
      </c>
      <c r="C18" s="13" t="s">
        <v>69</v>
      </c>
      <c r="D18" s="2">
        <v>26</v>
      </c>
      <c r="E18" s="2"/>
      <c r="F18" s="2"/>
      <c r="G18" s="2"/>
      <c r="H18" s="2">
        <f t="shared" ref="H18:H25" si="2">SUM(D18:F18)</f>
        <v>26</v>
      </c>
      <c r="I18" s="7" t="str">
        <f t="shared" si="0"/>
        <v>F</v>
      </c>
    </row>
    <row r="19" spans="1:9" x14ac:dyDescent="0.25">
      <c r="A19" s="2">
        <v>13</v>
      </c>
      <c r="B19" s="3" t="s">
        <v>17</v>
      </c>
      <c r="C19" s="13" t="s">
        <v>70</v>
      </c>
      <c r="D19" s="2">
        <v>50</v>
      </c>
      <c r="E19" s="2">
        <v>30</v>
      </c>
      <c r="F19" s="2">
        <v>20</v>
      </c>
      <c r="G19" s="2"/>
      <c r="H19" s="2">
        <f t="shared" si="2"/>
        <v>100</v>
      </c>
      <c r="I19" s="7" t="str">
        <f t="shared" si="0"/>
        <v>A</v>
      </c>
    </row>
    <row r="20" spans="1:9" x14ac:dyDescent="0.25">
      <c r="A20" s="2">
        <v>14</v>
      </c>
      <c r="B20" s="3" t="s">
        <v>18</v>
      </c>
      <c r="C20" s="13" t="s">
        <v>71</v>
      </c>
      <c r="D20" s="2">
        <v>50</v>
      </c>
      <c r="E20" s="2">
        <v>27</v>
      </c>
      <c r="F20" s="2">
        <v>20</v>
      </c>
      <c r="G20" s="2"/>
      <c r="H20" s="2">
        <f t="shared" si="2"/>
        <v>97</v>
      </c>
      <c r="I20" s="7" t="str">
        <f t="shared" si="0"/>
        <v>A</v>
      </c>
    </row>
    <row r="21" spans="1:9" x14ac:dyDescent="0.25">
      <c r="A21" s="2">
        <v>15</v>
      </c>
      <c r="B21" s="3" t="s">
        <v>19</v>
      </c>
      <c r="C21" s="13" t="s">
        <v>72</v>
      </c>
      <c r="D21" s="2">
        <v>44</v>
      </c>
      <c r="E21" s="2">
        <v>27</v>
      </c>
      <c r="F21" s="2">
        <v>8</v>
      </c>
      <c r="G21" s="2"/>
      <c r="H21" s="2">
        <f t="shared" si="2"/>
        <v>79</v>
      </c>
      <c r="I21" s="7" t="str">
        <f t="shared" si="0"/>
        <v>C</v>
      </c>
    </row>
    <row r="22" spans="1:9" x14ac:dyDescent="0.25">
      <c r="A22" s="2">
        <v>16</v>
      </c>
      <c r="B22" s="3" t="s">
        <v>20</v>
      </c>
      <c r="C22" s="13" t="s">
        <v>21</v>
      </c>
      <c r="D22" s="2">
        <v>0</v>
      </c>
      <c r="E22" s="2"/>
      <c r="F22" s="2"/>
      <c r="G22" s="2"/>
      <c r="H22" s="2">
        <f t="shared" si="2"/>
        <v>0</v>
      </c>
      <c r="I22" s="7" t="str">
        <f t="shared" si="0"/>
        <v>-</v>
      </c>
    </row>
    <row r="23" spans="1:9" x14ac:dyDescent="0.25">
      <c r="A23" s="2">
        <v>17</v>
      </c>
      <c r="B23" s="3" t="s">
        <v>22</v>
      </c>
      <c r="C23" s="13" t="s">
        <v>73</v>
      </c>
      <c r="D23" s="2">
        <v>49</v>
      </c>
      <c r="E23" s="2">
        <v>5</v>
      </c>
      <c r="F23" s="2">
        <v>5</v>
      </c>
      <c r="G23" s="2"/>
      <c r="H23" s="2">
        <f t="shared" si="2"/>
        <v>59</v>
      </c>
      <c r="I23" s="7" t="str">
        <f t="shared" si="0"/>
        <v>E</v>
      </c>
    </row>
    <row r="24" spans="1:9" x14ac:dyDescent="0.25">
      <c r="A24" s="2">
        <v>18</v>
      </c>
      <c r="B24" s="3" t="s">
        <v>23</v>
      </c>
      <c r="C24" s="13" t="s">
        <v>74</v>
      </c>
      <c r="D24" s="2">
        <v>30</v>
      </c>
      <c r="E24" s="2">
        <v>20</v>
      </c>
      <c r="F24" s="2">
        <v>5</v>
      </c>
      <c r="G24" s="2"/>
      <c r="H24" s="2">
        <f t="shared" si="2"/>
        <v>55</v>
      </c>
      <c r="I24" s="7" t="str">
        <f t="shared" si="0"/>
        <v>E</v>
      </c>
    </row>
    <row r="25" spans="1:9" x14ac:dyDescent="0.25">
      <c r="A25" s="2">
        <v>19</v>
      </c>
      <c r="B25" s="3" t="s">
        <v>24</v>
      </c>
      <c r="C25" s="13" t="s">
        <v>75</v>
      </c>
      <c r="D25" s="2">
        <v>43</v>
      </c>
      <c r="E25" s="2">
        <v>30</v>
      </c>
      <c r="F25" s="2">
        <v>5</v>
      </c>
      <c r="G25" s="2"/>
      <c r="H25" s="2">
        <f t="shared" si="2"/>
        <v>78</v>
      </c>
      <c r="I25" s="7" t="str">
        <f t="shared" si="0"/>
        <v>C</v>
      </c>
    </row>
    <row r="26" spans="1:9" x14ac:dyDescent="0.25">
      <c r="A26" s="2">
        <v>20</v>
      </c>
      <c r="B26" s="5" t="s">
        <v>25</v>
      </c>
      <c r="C26" s="4" t="s">
        <v>76</v>
      </c>
      <c r="D26" s="4">
        <v>0</v>
      </c>
      <c r="E26" s="4"/>
      <c r="F26" s="4"/>
      <c r="G26" s="4"/>
      <c r="H26" s="4">
        <v>80</v>
      </c>
      <c r="I26" s="7" t="str">
        <f t="shared" si="0"/>
        <v>B</v>
      </c>
    </row>
    <row r="27" spans="1:9" x14ac:dyDescent="0.25">
      <c r="A27" s="2">
        <v>21</v>
      </c>
      <c r="B27" s="5" t="s">
        <v>26</v>
      </c>
      <c r="C27" s="4" t="s">
        <v>101</v>
      </c>
      <c r="D27" s="4">
        <v>0</v>
      </c>
      <c r="E27" s="4"/>
      <c r="F27" s="4"/>
      <c r="G27" s="4"/>
      <c r="H27" s="4">
        <v>90</v>
      </c>
      <c r="I27" s="7" t="str">
        <f t="shared" si="0"/>
        <v>A</v>
      </c>
    </row>
    <row r="28" spans="1:9" x14ac:dyDescent="0.25">
      <c r="A28" s="2">
        <v>22</v>
      </c>
      <c r="B28" s="3" t="s">
        <v>27</v>
      </c>
      <c r="C28" s="13" t="s">
        <v>77</v>
      </c>
      <c r="D28" s="2">
        <v>50</v>
      </c>
      <c r="E28" s="2">
        <v>27</v>
      </c>
      <c r="F28" s="2">
        <v>18</v>
      </c>
      <c r="G28" s="2"/>
      <c r="H28" s="2">
        <f>SUM(D28:F28)</f>
        <v>95</v>
      </c>
      <c r="I28" s="7" t="str">
        <f t="shared" si="0"/>
        <v>A</v>
      </c>
    </row>
    <row r="29" spans="1:9" x14ac:dyDescent="0.25">
      <c r="A29" s="2">
        <v>23</v>
      </c>
      <c r="B29" s="3" t="s">
        <v>28</v>
      </c>
      <c r="C29" s="13" t="s">
        <v>78</v>
      </c>
      <c r="D29" s="2">
        <v>50</v>
      </c>
      <c r="E29" s="2">
        <v>25</v>
      </c>
      <c r="F29" s="2">
        <v>5</v>
      </c>
      <c r="G29" s="2"/>
      <c r="H29" s="2">
        <f>SUM(D29:F29)</f>
        <v>80</v>
      </c>
      <c r="I29" s="7" t="str">
        <f t="shared" si="0"/>
        <v>B</v>
      </c>
    </row>
    <row r="30" spans="1:9" x14ac:dyDescent="0.25">
      <c r="A30" s="2">
        <v>24</v>
      </c>
      <c r="B30" s="5" t="s">
        <v>29</v>
      </c>
      <c r="C30" s="4" t="s">
        <v>79</v>
      </c>
      <c r="D30" s="4">
        <v>0</v>
      </c>
      <c r="E30" s="4"/>
      <c r="F30" s="4"/>
      <c r="G30" s="4"/>
      <c r="H30" s="4">
        <v>60</v>
      </c>
      <c r="I30" s="7" t="str">
        <f t="shared" si="0"/>
        <v>D</v>
      </c>
    </row>
    <row r="31" spans="1:9" x14ac:dyDescent="0.25">
      <c r="A31" s="2">
        <v>25</v>
      </c>
      <c r="B31" s="5" t="s">
        <v>30</v>
      </c>
      <c r="C31" s="4" t="s">
        <v>31</v>
      </c>
      <c r="D31" s="4">
        <v>0</v>
      </c>
      <c r="E31" s="4"/>
      <c r="F31" s="4"/>
      <c r="G31" s="4"/>
      <c r="H31" s="4">
        <v>90</v>
      </c>
      <c r="I31" s="7" t="str">
        <f t="shared" si="0"/>
        <v>A</v>
      </c>
    </row>
    <row r="32" spans="1:9" x14ac:dyDescent="0.25">
      <c r="A32" s="2">
        <v>26</v>
      </c>
      <c r="B32" s="5" t="s">
        <v>32</v>
      </c>
      <c r="C32" s="4" t="s">
        <v>80</v>
      </c>
      <c r="D32" s="4">
        <v>0</v>
      </c>
      <c r="E32" s="4"/>
      <c r="F32" s="4"/>
      <c r="G32" s="4"/>
      <c r="H32" s="4">
        <v>90</v>
      </c>
      <c r="I32" s="7" t="str">
        <f t="shared" si="0"/>
        <v>A</v>
      </c>
    </row>
    <row r="33" spans="1:9" x14ac:dyDescent="0.25">
      <c r="A33" s="2">
        <v>27</v>
      </c>
      <c r="B33" s="5" t="s">
        <v>33</v>
      </c>
      <c r="C33" s="4" t="s">
        <v>81</v>
      </c>
      <c r="D33" s="4">
        <v>0</v>
      </c>
      <c r="E33" s="4"/>
      <c r="F33" s="4"/>
      <c r="G33" s="4"/>
      <c r="H33" s="4">
        <v>80</v>
      </c>
      <c r="I33" s="7" t="str">
        <f t="shared" si="0"/>
        <v>B</v>
      </c>
    </row>
    <row r="34" spans="1:9" x14ac:dyDescent="0.25">
      <c r="A34" s="2">
        <v>28</v>
      </c>
      <c r="B34" s="3" t="s">
        <v>34</v>
      </c>
      <c r="C34" s="13" t="s">
        <v>82</v>
      </c>
      <c r="D34" s="2">
        <v>50</v>
      </c>
      <c r="E34" s="2">
        <v>21</v>
      </c>
      <c r="F34" s="2">
        <v>14</v>
      </c>
      <c r="G34" s="2"/>
      <c r="H34" s="2">
        <f t="shared" ref="H34:H40" si="3">SUM(D34:F34)</f>
        <v>85</v>
      </c>
      <c r="I34" s="7" t="str">
        <f t="shared" si="0"/>
        <v>B</v>
      </c>
    </row>
    <row r="35" spans="1:9" x14ac:dyDescent="0.25">
      <c r="A35" s="2">
        <v>29</v>
      </c>
      <c r="B35" s="3" t="s">
        <v>35</v>
      </c>
      <c r="C35" s="13" t="s">
        <v>83</v>
      </c>
      <c r="D35" s="2">
        <v>0</v>
      </c>
      <c r="E35" s="2"/>
      <c r="F35" s="2"/>
      <c r="G35" s="2"/>
      <c r="H35" s="2">
        <f t="shared" si="3"/>
        <v>0</v>
      </c>
      <c r="I35" s="7" t="str">
        <f t="shared" si="0"/>
        <v>-</v>
      </c>
    </row>
    <row r="36" spans="1:9" x14ac:dyDescent="0.25">
      <c r="A36" s="2">
        <v>30</v>
      </c>
      <c r="B36" s="3" t="s">
        <v>36</v>
      </c>
      <c r="C36" s="13" t="s">
        <v>84</v>
      </c>
      <c r="D36" s="2">
        <v>20</v>
      </c>
      <c r="E36" s="2">
        <v>30</v>
      </c>
      <c r="F36" s="2">
        <v>20</v>
      </c>
      <c r="G36" s="2"/>
      <c r="H36" s="2">
        <f t="shared" si="3"/>
        <v>70</v>
      </c>
      <c r="I36" s="7" t="str">
        <f t="shared" si="0"/>
        <v>C</v>
      </c>
    </row>
    <row r="37" spans="1:9" x14ac:dyDescent="0.25">
      <c r="A37" s="2">
        <v>31</v>
      </c>
      <c r="B37" s="3" t="s">
        <v>37</v>
      </c>
      <c r="C37" s="13" t="s">
        <v>85</v>
      </c>
      <c r="D37" s="2">
        <v>32</v>
      </c>
      <c r="E37" s="2">
        <v>25</v>
      </c>
      <c r="F37" s="2">
        <v>13</v>
      </c>
      <c r="G37" s="2"/>
      <c r="H37" s="2">
        <f t="shared" si="3"/>
        <v>70</v>
      </c>
      <c r="I37" s="7" t="str">
        <f t="shared" si="0"/>
        <v>C</v>
      </c>
    </row>
    <row r="38" spans="1:9" x14ac:dyDescent="0.25">
      <c r="A38" s="2">
        <v>32</v>
      </c>
      <c r="B38" s="3" t="s">
        <v>38</v>
      </c>
      <c r="C38" s="13" t="s">
        <v>86</v>
      </c>
      <c r="D38" s="2">
        <v>38</v>
      </c>
      <c r="E38" s="2">
        <v>27</v>
      </c>
      <c r="F38" s="2">
        <v>18</v>
      </c>
      <c r="G38" s="2"/>
      <c r="H38" s="2">
        <f t="shared" si="3"/>
        <v>83</v>
      </c>
      <c r="I38" s="7" t="str">
        <f t="shared" si="0"/>
        <v>B</v>
      </c>
    </row>
    <row r="39" spans="1:9" x14ac:dyDescent="0.25">
      <c r="A39" s="2">
        <v>33</v>
      </c>
      <c r="B39" s="3" t="s">
        <v>39</v>
      </c>
      <c r="C39" s="13" t="s">
        <v>87</v>
      </c>
      <c r="D39" s="2">
        <v>49</v>
      </c>
      <c r="E39" s="2">
        <v>27</v>
      </c>
      <c r="F39" s="2">
        <v>16</v>
      </c>
      <c r="G39" s="2"/>
      <c r="H39" s="2">
        <f t="shared" si="3"/>
        <v>92</v>
      </c>
      <c r="I39" s="7" t="str">
        <f t="shared" si="0"/>
        <v>A</v>
      </c>
    </row>
    <row r="40" spans="1:9" x14ac:dyDescent="0.25">
      <c r="A40" s="2">
        <v>34</v>
      </c>
      <c r="B40" s="3" t="s">
        <v>40</v>
      </c>
      <c r="C40" s="13" t="s">
        <v>88</v>
      </c>
      <c r="D40" s="2">
        <v>49</v>
      </c>
      <c r="E40" s="2">
        <v>27</v>
      </c>
      <c r="F40" s="2">
        <v>14</v>
      </c>
      <c r="G40" s="2"/>
      <c r="H40" s="2">
        <f t="shared" si="3"/>
        <v>90</v>
      </c>
      <c r="I40" s="7" t="str">
        <f t="shared" si="0"/>
        <v>A</v>
      </c>
    </row>
    <row r="41" spans="1:9" x14ac:dyDescent="0.25">
      <c r="A41" s="2">
        <v>35</v>
      </c>
      <c r="B41" s="5" t="s">
        <v>41</v>
      </c>
      <c r="C41" s="4" t="s">
        <v>89</v>
      </c>
      <c r="D41" s="4">
        <v>0</v>
      </c>
      <c r="E41" s="4"/>
      <c r="F41" s="4"/>
      <c r="G41" s="4"/>
      <c r="H41" s="4">
        <v>50</v>
      </c>
      <c r="I41" s="7" t="str">
        <f t="shared" si="0"/>
        <v>E</v>
      </c>
    </row>
    <row r="42" spans="1:9" x14ac:dyDescent="0.25">
      <c r="A42" s="2">
        <v>36</v>
      </c>
      <c r="B42" s="3" t="s">
        <v>42</v>
      </c>
      <c r="C42" s="2" t="s">
        <v>90</v>
      </c>
      <c r="D42" s="2">
        <v>20</v>
      </c>
      <c r="E42" s="2"/>
      <c r="F42" s="2"/>
      <c r="G42" s="2"/>
      <c r="H42" s="2">
        <f>SUM(D42:F42)</f>
        <v>20</v>
      </c>
      <c r="I42" s="7" t="str">
        <f t="shared" si="0"/>
        <v>F</v>
      </c>
    </row>
    <row r="43" spans="1:9" x14ac:dyDescent="0.25">
      <c r="A43" s="2">
        <v>37</v>
      </c>
      <c r="B43" s="3" t="s">
        <v>43</v>
      </c>
      <c r="C43" s="2" t="s">
        <v>91</v>
      </c>
      <c r="D43" s="2">
        <v>0</v>
      </c>
      <c r="E43" s="2"/>
      <c r="F43" s="2"/>
      <c r="G43" s="2"/>
      <c r="H43" s="2">
        <f>SUM(D43:F43)</f>
        <v>0</v>
      </c>
      <c r="I43" s="7" t="str">
        <f t="shared" si="0"/>
        <v>-</v>
      </c>
    </row>
    <row r="44" spans="1:9" x14ac:dyDescent="0.25">
      <c r="A44" s="2">
        <v>38</v>
      </c>
      <c r="B44" s="3" t="s">
        <v>44</v>
      </c>
      <c r="C44" s="2" t="s">
        <v>92</v>
      </c>
      <c r="D44" s="2">
        <v>20</v>
      </c>
      <c r="E44" s="2"/>
      <c r="F44" s="2"/>
      <c r="G44" s="2"/>
      <c r="H44" s="2">
        <f>SUM(D44:F44)</f>
        <v>20</v>
      </c>
      <c r="I44" s="7" t="str">
        <f t="shared" si="0"/>
        <v>F</v>
      </c>
    </row>
    <row r="45" spans="1:9" x14ac:dyDescent="0.25">
      <c r="A45" s="2">
        <v>39</v>
      </c>
      <c r="B45" s="5" t="s">
        <v>45</v>
      </c>
      <c r="C45" s="4" t="s">
        <v>93</v>
      </c>
      <c r="D45" s="4">
        <v>0</v>
      </c>
      <c r="E45" s="4"/>
      <c r="F45" s="4"/>
      <c r="G45" s="4"/>
      <c r="H45" s="4">
        <v>50</v>
      </c>
      <c r="I45" s="7" t="str">
        <f t="shared" si="0"/>
        <v>E</v>
      </c>
    </row>
    <row r="46" spans="1:9" x14ac:dyDescent="0.25">
      <c r="A46" s="2">
        <v>40</v>
      </c>
      <c r="B46" s="5" t="s">
        <v>46</v>
      </c>
      <c r="C46" s="4" t="s">
        <v>94</v>
      </c>
      <c r="D46" s="4">
        <v>0</v>
      </c>
      <c r="E46" s="4"/>
      <c r="F46" s="4"/>
      <c r="G46" s="4"/>
      <c r="H46" s="4">
        <v>50</v>
      </c>
      <c r="I46" s="7" t="str">
        <f t="shared" si="0"/>
        <v>E</v>
      </c>
    </row>
    <row r="47" spans="1:9" x14ac:dyDescent="0.25">
      <c r="A47" s="2">
        <v>41</v>
      </c>
      <c r="B47" s="3" t="s">
        <v>47</v>
      </c>
      <c r="C47" s="2" t="s">
        <v>95</v>
      </c>
      <c r="D47" s="2">
        <v>48</v>
      </c>
      <c r="E47" s="2">
        <v>25</v>
      </c>
      <c r="F47" s="2">
        <v>10</v>
      </c>
      <c r="G47" s="2"/>
      <c r="H47" s="2">
        <f>SUM(D47:F47)</f>
        <v>83</v>
      </c>
      <c r="I47" s="7" t="str">
        <f t="shared" si="0"/>
        <v>B</v>
      </c>
    </row>
    <row r="48" spans="1:9" x14ac:dyDescent="0.25">
      <c r="A48" s="2">
        <v>42</v>
      </c>
      <c r="B48" s="5" t="s">
        <v>48</v>
      </c>
      <c r="C48" s="4" t="s">
        <v>96</v>
      </c>
      <c r="D48" s="4">
        <v>0</v>
      </c>
      <c r="E48" s="4"/>
      <c r="F48" s="4"/>
      <c r="G48" s="4"/>
      <c r="H48" s="4">
        <v>50</v>
      </c>
      <c r="I48" s="7" t="str">
        <f t="shared" si="0"/>
        <v>E</v>
      </c>
    </row>
    <row r="49" spans="1:9" x14ac:dyDescent="0.25">
      <c r="A49" s="2">
        <v>43</v>
      </c>
      <c r="B49" s="3" t="s">
        <v>49</v>
      </c>
      <c r="C49" s="2" t="s">
        <v>97</v>
      </c>
      <c r="D49" s="2">
        <v>50</v>
      </c>
      <c r="E49" s="2">
        <v>27</v>
      </c>
      <c r="F49" s="2">
        <v>23</v>
      </c>
      <c r="G49" s="2"/>
      <c r="H49" s="2">
        <f>SUM(D49:F49)</f>
        <v>100</v>
      </c>
      <c r="I49" s="7" t="str">
        <f t="shared" si="0"/>
        <v>A</v>
      </c>
    </row>
    <row r="50" spans="1:9" x14ac:dyDescent="0.25">
      <c r="A50" s="2">
        <v>44</v>
      </c>
      <c r="B50" s="3" t="s">
        <v>50</v>
      </c>
      <c r="C50" s="2" t="s">
        <v>98</v>
      </c>
      <c r="D50" s="2">
        <v>49</v>
      </c>
      <c r="E50" s="2">
        <v>27</v>
      </c>
      <c r="F50" s="2">
        <v>8</v>
      </c>
      <c r="G50" s="2"/>
      <c r="H50" s="2">
        <f>SUM(D50:F50)</f>
        <v>84</v>
      </c>
      <c r="I50" s="7" t="str">
        <f t="shared" si="0"/>
        <v>B</v>
      </c>
    </row>
    <row r="51" spans="1:9" x14ac:dyDescent="0.25">
      <c r="A51" s="2">
        <v>45</v>
      </c>
      <c r="B51" s="3" t="s">
        <v>51</v>
      </c>
      <c r="C51" s="2" t="s">
        <v>99</v>
      </c>
      <c r="D51" s="2">
        <v>50</v>
      </c>
      <c r="E51" s="2">
        <v>30</v>
      </c>
      <c r="F51" s="2">
        <v>15</v>
      </c>
      <c r="G51" s="2"/>
      <c r="H51" s="2">
        <f>SUM(D51:F51)</f>
        <v>95</v>
      </c>
      <c r="I51" s="7" t="str">
        <f t="shared" si="0"/>
        <v>A</v>
      </c>
    </row>
  </sheetData>
  <autoFilter ref="A6:I51">
    <sortState ref="A7:I51">
      <sortCondition ref="A6:A5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2022-02-09T09:56:52Z</dcterms:modified>
</cp:coreProperties>
</file>